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N:\DF\Relations_Investisseurs\RESULTS\2018\Q1 2018\18Q1 Site WEB fichiers\"/>
    </mc:Choice>
  </mc:AlternateContent>
  <bookViews>
    <workbookView xWindow="-852" yWindow="3840" windowWidth="13308" windowHeight="3276" tabRatio="655"/>
  </bookViews>
  <sheets>
    <sheet name="Income Statement IFRS" sheetId="6" r:id="rId1"/>
    <sheet name="Income Statement non-IFRS" sheetId="3" r:id="rId2"/>
    <sheet name="Reconciliation non-Adjusted" sheetId="8" r:id="rId3"/>
    <sheet name="Balance Sheet" sheetId="4" r:id="rId4"/>
    <sheet name="Cash Flow" sheetId="7" r:id="rId5"/>
  </sheets>
  <definedNames>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ROK_COMMISSION" hidden="1">"c3514"</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XCL_SBC" hidden="1">"c3081"</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39420.7984722222</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 name="_xlnm.Print_Area" localSheetId="3">'Balance Sheet'!$A$1:$B$28</definedName>
    <definedName name="_xlnm.Print_Area" localSheetId="4">'Cash Flow'!$A$1:$B$31</definedName>
    <definedName name="_xlnm.Print_Area" localSheetId="0">'Income Statement IFRS'!$A$1:$B$56</definedName>
    <definedName name="_xlnm.Print_Area" localSheetId="1">'Income Statement non-IFRS'!$A$1:$B$57</definedName>
    <definedName name="_xlnm.Print_Area" localSheetId="2">'Reconciliation non-Adjusted'!$A$1:$B$27</definedName>
  </definedNames>
  <calcPr calcId="162913" iterate="1"/>
</workbook>
</file>

<file path=xl/calcChain.xml><?xml version="1.0" encoding="utf-8"?>
<calcChain xmlns="http://schemas.openxmlformats.org/spreadsheetml/2006/main">
  <c r="A21" i="8" l="1"/>
  <c r="A20" i="8"/>
  <c r="A19" i="8"/>
  <c r="A22" i="8"/>
</calcChain>
</file>

<file path=xl/sharedStrings.xml><?xml version="1.0" encoding="utf-8"?>
<sst xmlns="http://schemas.openxmlformats.org/spreadsheetml/2006/main" count="180" uniqueCount="102">
  <si>
    <t>Closing Headcount</t>
  </si>
  <si>
    <t>Americas revenue</t>
  </si>
  <si>
    <t>Europe revenue</t>
  </si>
  <si>
    <t>Asia revenue</t>
  </si>
  <si>
    <t>Accounts receivable, net</t>
  </si>
  <si>
    <t>Total Assets</t>
  </si>
  <si>
    <t>Total Liabilities and Shareholders' equity</t>
  </si>
  <si>
    <t>Software revenue</t>
  </si>
  <si>
    <t>Year ended December 31st</t>
  </si>
  <si>
    <t>Operating Income</t>
  </si>
  <si>
    <t>Diluted net Income per Share (€)</t>
  </si>
  <si>
    <t>Total Revenue</t>
  </si>
  <si>
    <t>Research &amp; Development</t>
  </si>
  <si>
    <t>Marketing &amp; Sales</t>
  </si>
  <si>
    <t>ASSETS</t>
  </si>
  <si>
    <t>LIABILITIES</t>
  </si>
  <si>
    <t>Other current assets</t>
  </si>
  <si>
    <t>Total Current Assets</t>
  </si>
  <si>
    <t>Other long-term assets</t>
  </si>
  <si>
    <t>Other current liabilities</t>
  </si>
  <si>
    <t>Total Current Liabilities</t>
  </si>
  <si>
    <t>Long-term debt</t>
  </si>
  <si>
    <t>Other long-term obligations</t>
  </si>
  <si>
    <t>Ex FX Growth Rates</t>
  </si>
  <si>
    <t>Operating margin (%)</t>
  </si>
  <si>
    <t>Balance Sheet</t>
  </si>
  <si>
    <t>Other Data</t>
  </si>
  <si>
    <t>Cash Flow Statement</t>
  </si>
  <si>
    <t>In millions of euros</t>
  </si>
  <si>
    <t>In millions of euros, except per share data, licenses and headcount</t>
  </si>
  <si>
    <t>Amortization of Intangible Assets</t>
  </si>
  <si>
    <t>Other Non Cash P&amp;L Items</t>
  </si>
  <si>
    <t>Changes in working capital</t>
  </si>
  <si>
    <t>Reimbursement of lease commitments</t>
  </si>
  <si>
    <t>Revenue</t>
  </si>
  <si>
    <t xml:space="preserve"> + Deferred revenue write-down</t>
  </si>
  <si>
    <t>IFRS Revenue</t>
  </si>
  <si>
    <t>IFRS Operating Income</t>
  </si>
  <si>
    <t>IFRS Net Income</t>
  </si>
  <si>
    <t>Income Statement (IFRS)</t>
  </si>
  <si>
    <t>Total revenue</t>
  </si>
  <si>
    <t>Cost of software revenue</t>
  </si>
  <si>
    <t>Financial revenue and other, net</t>
  </si>
  <si>
    <t>Income tax expense</t>
  </si>
  <si>
    <t>Amortization of acquired intangibles</t>
  </si>
  <si>
    <t>Other operating income and expense, net</t>
  </si>
  <si>
    <t>Net Cash Provided by (Used in) Operating Activities (I)</t>
  </si>
  <si>
    <t>Net Cash Provided by (Used in) Investing Activities (II)</t>
  </si>
  <si>
    <t>Net Cash Provided by (Used in) Financing Activities (III)</t>
  </si>
  <si>
    <t>Software Revenue breakdown by Product Line</t>
  </si>
  <si>
    <t xml:space="preserve"> + Amortization of acquired intangibles</t>
  </si>
  <si>
    <t>Goodwill and intangible assets, net</t>
  </si>
  <si>
    <t>Unearned revenues</t>
  </si>
  <si>
    <t>Cash &amp; cash equivalents at End of Period</t>
  </si>
  <si>
    <t>Cash &amp; cash equivalents at Beginning of Period</t>
  </si>
  <si>
    <t>Effect of Exchange Rate Changes on Cash &amp; cash equivalents (IV)</t>
  </si>
  <si>
    <t>Increase (Decrease) in Cash &amp; cash equivalents (V) = (I)+(II)+(III)+(IV)</t>
  </si>
  <si>
    <t>Short-term investments</t>
  </si>
  <si>
    <t>Cash and cash equivalents</t>
  </si>
  <si>
    <r>
      <t xml:space="preserve">Net Income </t>
    </r>
    <r>
      <rPr>
        <sz val="10"/>
        <rFont val="Arial"/>
        <family val="2"/>
      </rPr>
      <t>attributable to equity holders of the parent</t>
    </r>
  </si>
  <si>
    <t>Net Income attributable to equity holders of the parent</t>
  </si>
  <si>
    <t xml:space="preserve">Net Income </t>
  </si>
  <si>
    <t xml:space="preserve">General &amp; Administrative </t>
  </si>
  <si>
    <t>Accounts payable</t>
  </si>
  <si>
    <t xml:space="preserve"> + Other operating income and expense, net</t>
  </si>
  <si>
    <t>Income Statement (non-IFRS*)</t>
  </si>
  <si>
    <t>Non-IFRS Revenue</t>
  </si>
  <si>
    <t>Non-IFRS Operating Income</t>
  </si>
  <si>
    <t>Non-IFRS Net Income</t>
  </si>
  <si>
    <t>IFRS - Non-IFRS Reconciliation</t>
  </si>
  <si>
    <t>Property and equipement, net</t>
  </si>
  <si>
    <t xml:space="preserve"> + Tax adjustments</t>
  </si>
  <si>
    <t>Sale (purchase) of short term investments, net</t>
  </si>
  <si>
    <t>Depreciation of Property &amp; Equipment</t>
  </si>
  <si>
    <t>Payments for acquisition of businesses, net of cash acquired</t>
  </si>
  <si>
    <t xml:space="preserve"> + Other adjustments</t>
  </si>
  <si>
    <t>Shareholders' equity</t>
  </si>
  <si>
    <t>Non-controlling interest</t>
  </si>
  <si>
    <t>Additions to property, equipement and intangibles</t>
  </si>
  <si>
    <t>Proceeds (repayments) of short-term and long-term debt</t>
  </si>
  <si>
    <t>Proceeds from exercise of stock-options</t>
  </si>
  <si>
    <t>Cash dividend paid</t>
  </si>
  <si>
    <t>Short-term debt</t>
  </si>
  <si>
    <t>The Company uses adjusted non-IFRS information to evaluate its financial performance in comparison to prior periods and as a measure of expected growth in planning and setting objectives for future periods. The Company believes the presentation of these measures is relevant and useful for investors because it allows investors to view the Company’s financial performance in a manner similar to the method used by the Company’s management, helps improve investors’ ability to understand the Company’s financial performance, and makes it easier to compare the Company’s results with other companies, including competitors. However, the adjusted measures presented by the Company may not be comparable to similarly titled measures used by other companies. The supplemental adjusted financial information should not be considered in isolation, but in conjunction with IFRS financial information.</t>
  </si>
  <si>
    <t>SOLIDWORKS software</t>
  </si>
  <si>
    <t>ENOVIA software</t>
  </si>
  <si>
    <t>CATIA software</t>
  </si>
  <si>
    <t>Other software</t>
  </si>
  <si>
    <t xml:space="preserve">*  Financial information reported in accordance with IFRS is specifically indicated as “IFRS”.  Supplemental adjusted non-IFRS financial information is also presented and excludes the effect of adjusting the carrying value of acquired companies’ deferred revenue, amortization of acquired intangible assets, share-based compensation expense and related social charges, other operating income and expense, net, certain one-time financial revenue items, the income tax effect of the non-IFRS adjustments and certain one-time tax effects. You will find enclosed in this document a reconciliation of the IFRS and adjusted non-IFRS financial information. See also the 2012 Documents de Référence as well as the Q4 2013 financial press release of the Company available at www.3ds.com/investors for a discussion of the benefits and limitations of considering the supplemental financial information. </t>
  </si>
  <si>
    <t xml:space="preserve"> + Share-based compensation expense</t>
  </si>
  <si>
    <t>Note : The consolidated balance sheet as of December 31, 2014 has been restated to reflect the finalized purchase price allocation for prior year business combinations.</t>
  </si>
  <si>
    <t>Software Revenue breakdown by geography</t>
  </si>
  <si>
    <t>Acquisition of non-controlling interests</t>
  </si>
  <si>
    <t>(Purchase) Sale of treasury stock</t>
  </si>
  <si>
    <t>Q1 2018</t>
  </si>
  <si>
    <t>Investments, loans and others</t>
  </si>
  <si>
    <t>Services revenue</t>
  </si>
  <si>
    <t>Cost of services revenue</t>
  </si>
  <si>
    <t xml:space="preserve">     Licenses and other software revenue</t>
  </si>
  <si>
    <t xml:space="preserve">     Subscription and Support revenue</t>
  </si>
  <si>
    <t>Diluted Number of Shares (m)</t>
  </si>
  <si>
    <t>As set forth in DS-17Q4 Earnings Presentation, prior year financial data were not be restated in IFRS15 due to the transition methodology used. Therefore, there is no available comparison with 2017 figures and past, under IFRS15.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</si>
</sst>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 _€_-;\-* #,##0.00\ _€_-;_-* &quot;-&quot;??\ _€_-;_-@_-"/>
    <numFmt numFmtId="164" formatCode="0.0%"/>
    <numFmt numFmtId="165" formatCode="0.0"/>
    <numFmt numFmtId="166" formatCode="#,##0.0_);\(#,##0.0\)"/>
    <numFmt numFmtId="167" formatCode="\+0%;\(0%\)"/>
  </numFmts>
  <fonts count="7" x14ac:knownFonts="1">
    <font>
      <sz val="10"/>
      <name val="Arial"/>
    </font>
    <font>
      <sz val="10"/>
      <name val="Arial"/>
      <family val="2"/>
    </font>
    <font>
      <b/>
      <sz val="16"/>
      <name val="Arial"/>
      <family val="2"/>
    </font>
    <font>
      <sz val="10"/>
      <name val="Arial"/>
      <family val="2"/>
    </font>
    <font>
      <b/>
      <sz val="10"/>
      <name val="Arial"/>
      <family val="2"/>
    </font>
    <font>
      <i/>
      <sz val="10"/>
      <name val="Arial"/>
      <family val="2"/>
    </font>
    <font>
      <i/>
      <sz val="9"/>
      <name val="Arial"/>
      <family val="2"/>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theme="1"/>
      </top>
      <bottom style="double">
        <color theme="1"/>
      </bottom>
      <diagonal/>
    </border>
  </borders>
  <cellStyleXfs count="4">
    <xf numFmtId="0" fontId="0" fillId="0" borderId="0"/>
    <xf numFmtId="9" fontId="1" fillId="0" borderId="0" applyFont="0" applyFill="0" applyBorder="0" applyAlignment="0" applyProtection="0"/>
    <xf numFmtId="0" fontId="1" fillId="0" borderId="0"/>
    <xf numFmtId="43" fontId="1" fillId="0" borderId="0" applyFont="0" applyFill="0" applyBorder="0" applyAlignment="0" applyProtection="0"/>
  </cellStyleXfs>
  <cellXfs count="50">
    <xf numFmtId="0" fontId="0" fillId="0" borderId="0" xfId="0"/>
    <xf numFmtId="0" fontId="2" fillId="0" borderId="0" xfId="0" applyFont="1"/>
    <xf numFmtId="0" fontId="3" fillId="0" borderId="0" xfId="0" applyFont="1"/>
    <xf numFmtId="0" fontId="4" fillId="0" borderId="0" xfId="0" applyFont="1"/>
    <xf numFmtId="165" fontId="4" fillId="0" borderId="0" xfId="0" applyNumberFormat="1" applyFont="1"/>
    <xf numFmtId="165" fontId="0" fillId="0" borderId="0" xfId="0" applyNumberFormat="1"/>
    <xf numFmtId="164" fontId="1" fillId="0" borderId="0" xfId="1" applyNumberFormat="1"/>
    <xf numFmtId="2" fontId="0" fillId="0" borderId="0" xfId="0" applyNumberFormat="1"/>
    <xf numFmtId="3" fontId="0" fillId="0" borderId="0" xfId="0" applyNumberFormat="1"/>
    <xf numFmtId="165" fontId="5" fillId="0" borderId="0" xfId="0" applyNumberFormat="1" applyFont="1"/>
    <xf numFmtId="2" fontId="4" fillId="0" borderId="0" xfId="0" applyNumberFormat="1" applyFont="1"/>
    <xf numFmtId="164" fontId="1" fillId="0" borderId="0" xfId="1" applyNumberFormat="1" applyFont="1"/>
    <xf numFmtId="164" fontId="1" fillId="0" borderId="0" xfId="1" applyNumberFormat="1" applyFill="1"/>
    <xf numFmtId="165" fontId="3" fillId="0" borderId="0" xfId="0" applyNumberFormat="1" applyFont="1"/>
    <xf numFmtId="165" fontId="0" fillId="0" borderId="1" xfId="0" applyNumberFormat="1" applyBorder="1"/>
    <xf numFmtId="165" fontId="0" fillId="0" borderId="1" xfId="0" applyNumberFormat="1" applyFill="1" applyBorder="1"/>
    <xf numFmtId="2" fontId="3" fillId="0" borderId="0" xfId="0" applyNumberFormat="1" applyFont="1"/>
    <xf numFmtId="166" fontId="3" fillId="0" borderId="0" xfId="0" applyNumberFormat="1" applyFont="1" applyFill="1"/>
    <xf numFmtId="166" fontId="1" fillId="0" borderId="0" xfId="1" applyNumberFormat="1" applyFill="1"/>
    <xf numFmtId="39" fontId="4" fillId="0" borderId="0" xfId="0" applyNumberFormat="1" applyFont="1" applyFill="1"/>
    <xf numFmtId="166" fontId="3" fillId="0" borderId="0" xfId="0" applyNumberFormat="1" applyFont="1" applyFill="1" applyAlignment="1">
      <alignment horizontal="right"/>
    </xf>
    <xf numFmtId="3" fontId="0" fillId="0" borderId="0" xfId="0" applyNumberFormat="1" applyFill="1"/>
    <xf numFmtId="167" fontId="3" fillId="0" borderId="0" xfId="0" applyNumberFormat="1" applyFont="1" applyFill="1"/>
    <xf numFmtId="167" fontId="4" fillId="0" borderId="0" xfId="0" applyNumberFormat="1" applyFont="1" applyFill="1"/>
    <xf numFmtId="165" fontId="3" fillId="0" borderId="0" xfId="0" quotePrefix="1" applyNumberFormat="1" applyFont="1"/>
    <xf numFmtId="165" fontId="1" fillId="0" borderId="0" xfId="0" applyNumberFormat="1" applyFont="1"/>
    <xf numFmtId="2" fontId="1" fillId="0" borderId="0" xfId="0" applyNumberFormat="1" applyFont="1"/>
    <xf numFmtId="0" fontId="1" fillId="0" borderId="0" xfId="0" applyFont="1"/>
    <xf numFmtId="0" fontId="0" fillId="0" borderId="0" xfId="0" applyAlignment="1"/>
    <xf numFmtId="165" fontId="4" fillId="0" borderId="0" xfId="0" applyNumberFormat="1" applyFont="1"/>
    <xf numFmtId="165" fontId="0" fillId="0" borderId="0" xfId="0" applyNumberFormat="1"/>
    <xf numFmtId="164" fontId="1" fillId="0" borderId="0" xfId="1" applyNumberFormat="1"/>
    <xf numFmtId="166" fontId="1" fillId="0" borderId="0" xfId="0" applyNumberFormat="1" applyFont="1" applyFill="1"/>
    <xf numFmtId="0" fontId="0" fillId="0" borderId="0" xfId="0" applyFill="1"/>
    <xf numFmtId="0" fontId="4" fillId="0" borderId="0" xfId="0" applyFont="1" applyFill="1" applyAlignment="1">
      <alignment horizontal="right"/>
    </xf>
    <xf numFmtId="165" fontId="0" fillId="0" borderId="0" xfId="0" applyNumberFormat="1" applyFill="1"/>
    <xf numFmtId="166" fontId="4" fillId="0" borderId="0" xfId="0" applyNumberFormat="1" applyFont="1" applyFill="1"/>
    <xf numFmtId="166" fontId="0" fillId="0" borderId="0" xfId="0" applyNumberFormat="1" applyFill="1"/>
    <xf numFmtId="165" fontId="4" fillId="0" borderId="0" xfId="0" applyNumberFormat="1" applyFont="1" applyFill="1"/>
    <xf numFmtId="3" fontId="1" fillId="0" borderId="0" xfId="0" applyNumberFormat="1" applyFont="1" applyFill="1"/>
    <xf numFmtId="165" fontId="1" fillId="0" borderId="0" xfId="0" quotePrefix="1" applyNumberFormat="1" applyFont="1" applyFill="1"/>
    <xf numFmtId="165" fontId="0" fillId="0" borderId="0" xfId="0" applyNumberFormat="1" applyFill="1" applyAlignment="1">
      <alignment horizontal="left" vertical="center" wrapText="1"/>
    </xf>
    <xf numFmtId="165" fontId="0" fillId="0" borderId="0" xfId="0" applyNumberFormat="1" applyFill="1" applyAlignment="1">
      <alignment horizontal="left" vertical="top" wrapText="1"/>
    </xf>
    <xf numFmtId="165" fontId="1" fillId="0" borderId="0" xfId="0" applyNumberFormat="1" applyFont="1" applyFill="1"/>
    <xf numFmtId="165" fontId="0" fillId="0" borderId="0" xfId="0" applyNumberFormat="1" applyAlignment="1">
      <alignment horizontal="left" vertical="center" wrapText="1"/>
    </xf>
    <xf numFmtId="0" fontId="6" fillId="0" borderId="0" xfId="0" applyFont="1" applyAlignment="1">
      <alignment horizontal="justify" vertical="center" readingOrder="1"/>
    </xf>
    <xf numFmtId="167" fontId="1" fillId="0" borderId="0" xfId="0" applyNumberFormat="1" applyFont="1" applyFill="1"/>
    <xf numFmtId="166" fontId="4" fillId="0" borderId="2" xfId="0" applyNumberFormat="1" applyFont="1" applyFill="1" applyBorder="1"/>
    <xf numFmtId="166" fontId="1" fillId="0" borderId="0" xfId="0" applyNumberFormat="1" applyFont="1" applyFill="1" applyAlignment="1"/>
    <xf numFmtId="166" fontId="3" fillId="0" borderId="0" xfId="0" applyNumberFormat="1" applyFont="1" applyFill="1" applyBorder="1"/>
  </cellXfs>
  <cellStyles count="4">
    <cellStyle name="Comma 2" xfId="3"/>
    <cellStyle name="Normal" xfId="0" builtinId="0"/>
    <cellStyle name="Normal 2" xfId="2"/>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E56"/>
  <sheetViews>
    <sheetView showGridLines="0" tabSelected="1" view="pageBreakPreview" zoomScale="89" zoomScaleNormal="100" zoomScaleSheetLayoutView="89" workbookViewId="0">
      <pane xSplit="1" ySplit="5" topLeftCell="B39" activePane="bottomRight" state="frozen"/>
      <selection activeCell="BS28" sqref="BS28"/>
      <selection pane="topRight" activeCell="BS28" sqref="BS28"/>
      <selection pane="bottomLeft" activeCell="BS28" sqref="BS28"/>
      <selection pane="bottomRight" activeCell="G47" sqref="G47"/>
    </sheetView>
  </sheetViews>
  <sheetFormatPr defaultColWidth="9.109375" defaultRowHeight="13.2" x14ac:dyDescent="0.25"/>
  <cols>
    <col min="1" max="1" width="61.44140625" customWidth="1"/>
    <col min="2" max="2" width="9.5546875" style="17" customWidth="1"/>
    <col min="3" max="5" width="9.109375" style="28"/>
  </cols>
  <sheetData>
    <row r="1" spans="1:5" ht="21" x14ac:dyDescent="0.4">
      <c r="A1" s="1" t="s">
        <v>39</v>
      </c>
    </row>
    <row r="2" spans="1:5" ht="12.75" customHeight="1" x14ac:dyDescent="0.25">
      <c r="A2" s="2"/>
    </row>
    <row r="3" spans="1:5" ht="12.75" customHeight="1" x14ac:dyDescent="0.25">
      <c r="A3" s="2" t="s">
        <v>29</v>
      </c>
    </row>
    <row r="4" spans="1:5" x14ac:dyDescent="0.25">
      <c r="A4" s="2"/>
    </row>
    <row r="5" spans="1:5" x14ac:dyDescent="0.25">
      <c r="A5" s="3" t="s">
        <v>8</v>
      </c>
      <c r="B5" s="34" t="s">
        <v>94</v>
      </c>
    </row>
    <row r="6" spans="1:5" ht="21" customHeight="1" x14ac:dyDescent="0.25">
      <c r="A6" s="27" t="s">
        <v>98</v>
      </c>
      <c r="B6" s="20">
        <v>179.084134503537</v>
      </c>
    </row>
    <row r="7" spans="1:5" x14ac:dyDescent="0.25">
      <c r="A7" s="27" t="s">
        <v>99</v>
      </c>
      <c r="B7" s="20">
        <v>556.04385916275407</v>
      </c>
    </row>
    <row r="8" spans="1:5" s="30" customFormat="1" ht="12.75" customHeight="1" x14ac:dyDescent="0.25">
      <c r="A8" s="30" t="s">
        <v>7</v>
      </c>
      <c r="B8" s="20">
        <v>735.1279936662911</v>
      </c>
      <c r="C8" s="28"/>
      <c r="D8" s="28"/>
      <c r="E8" s="28"/>
    </row>
    <row r="9" spans="1:5" s="5" customFormat="1" ht="12.75" customHeight="1" x14ac:dyDescent="0.25">
      <c r="A9" s="5" t="s">
        <v>96</v>
      </c>
      <c r="B9" s="20">
        <v>83.538585413124991</v>
      </c>
      <c r="C9" s="28"/>
      <c r="D9" s="28"/>
      <c r="E9" s="28"/>
    </row>
    <row r="10" spans="1:5" s="4" customFormat="1" ht="12.75" customHeight="1" x14ac:dyDescent="0.25">
      <c r="A10" s="4" t="s">
        <v>40</v>
      </c>
      <c r="B10" s="36">
        <v>818.66657907941612</v>
      </c>
      <c r="C10" s="28"/>
      <c r="D10" s="28"/>
      <c r="E10" s="28"/>
    </row>
    <row r="11" spans="1:5" s="5" customFormat="1" ht="18" customHeight="1" x14ac:dyDescent="0.25">
      <c r="A11" s="5" t="s">
        <v>41</v>
      </c>
      <c r="B11" s="37">
        <v>-40.865282686635297</v>
      </c>
      <c r="C11" s="28"/>
      <c r="D11" s="28"/>
      <c r="E11" s="28"/>
    </row>
    <row r="12" spans="1:5" s="5" customFormat="1" x14ac:dyDescent="0.25">
      <c r="A12" s="5" t="s">
        <v>97</v>
      </c>
      <c r="B12" s="37">
        <v>-79.389030798345189</v>
      </c>
      <c r="C12" s="28"/>
      <c r="D12" s="28"/>
      <c r="E12" s="28"/>
    </row>
    <row r="13" spans="1:5" s="6" customFormat="1" ht="18" customHeight="1" x14ac:dyDescent="0.25">
      <c r="A13" s="6" t="s">
        <v>12</v>
      </c>
      <c r="B13" s="37">
        <v>-152.6561205589</v>
      </c>
      <c r="C13" s="28"/>
      <c r="D13" s="28"/>
      <c r="E13" s="28"/>
    </row>
    <row r="14" spans="1:5" s="6" customFormat="1" x14ac:dyDescent="0.25">
      <c r="A14" s="6" t="s">
        <v>13</v>
      </c>
      <c r="B14" s="37">
        <v>-253.00034505096298</v>
      </c>
      <c r="C14" s="28"/>
      <c r="D14" s="28"/>
      <c r="E14" s="28"/>
    </row>
    <row r="15" spans="1:5" s="6" customFormat="1" x14ac:dyDescent="0.25">
      <c r="A15" s="11" t="s">
        <v>62</v>
      </c>
      <c r="B15" s="37">
        <v>-69.718935900040307</v>
      </c>
      <c r="C15" s="28"/>
      <c r="D15" s="28"/>
      <c r="E15" s="28"/>
    </row>
    <row r="16" spans="1:5" s="6" customFormat="1" x14ac:dyDescent="0.25">
      <c r="A16" s="11" t="s">
        <v>44</v>
      </c>
      <c r="B16" s="37">
        <v>-41.805994041534404</v>
      </c>
      <c r="C16" s="28"/>
      <c r="D16" s="28"/>
      <c r="E16" s="28"/>
    </row>
    <row r="17" spans="1:5" s="6" customFormat="1" x14ac:dyDescent="0.25">
      <c r="A17" s="11" t="s">
        <v>45</v>
      </c>
      <c r="B17" s="37">
        <v>-2.4945822948312797</v>
      </c>
      <c r="C17" s="28"/>
      <c r="D17" s="28"/>
      <c r="E17" s="28"/>
    </row>
    <row r="18" spans="1:5" s="4" customFormat="1" ht="13.5" customHeight="1" x14ac:dyDescent="0.25">
      <c r="A18" s="4" t="s">
        <v>9</v>
      </c>
      <c r="B18" s="36">
        <v>178.7362877481666</v>
      </c>
      <c r="C18" s="28"/>
      <c r="D18" s="28"/>
      <c r="E18" s="28"/>
    </row>
    <row r="19" spans="1:5" s="6" customFormat="1" x14ac:dyDescent="0.25">
      <c r="A19" s="11" t="s">
        <v>24</v>
      </c>
      <c r="B19" s="12">
        <v>0.21832610774114425</v>
      </c>
      <c r="C19" s="28"/>
      <c r="D19" s="28"/>
      <c r="E19" s="28"/>
    </row>
    <row r="20" spans="1:5" s="4" customFormat="1" ht="18" customHeight="1" x14ac:dyDescent="0.25">
      <c r="A20" s="13" t="s">
        <v>42</v>
      </c>
      <c r="B20" s="18">
        <v>4.7158746211173046</v>
      </c>
      <c r="C20" s="28"/>
      <c r="D20" s="28"/>
      <c r="E20" s="28"/>
    </row>
    <row r="21" spans="1:5" s="4" customFormat="1" ht="12.75" customHeight="1" x14ac:dyDescent="0.25">
      <c r="A21" s="13" t="s">
        <v>43</v>
      </c>
      <c r="B21" s="18">
        <v>-47.4705991503237</v>
      </c>
      <c r="C21" s="28"/>
      <c r="D21" s="28"/>
      <c r="E21" s="28"/>
    </row>
    <row r="22" spans="1:5" s="4" customFormat="1" ht="12.75" customHeight="1" x14ac:dyDescent="0.25">
      <c r="A22" s="25" t="s">
        <v>77</v>
      </c>
      <c r="B22" s="18">
        <v>0.28143009416230597</v>
      </c>
      <c r="C22" s="28"/>
      <c r="D22" s="28"/>
      <c r="E22" s="28"/>
    </row>
    <row r="23" spans="1:5" s="4" customFormat="1" ht="21" customHeight="1" collapsed="1" x14ac:dyDescent="0.25">
      <c r="A23" s="4" t="s">
        <v>60</v>
      </c>
      <c r="B23" s="36">
        <v>136.26299331312251</v>
      </c>
      <c r="C23" s="28"/>
      <c r="D23" s="28"/>
      <c r="E23" s="28"/>
    </row>
    <row r="24" spans="1:5" s="10" customFormat="1" ht="21" customHeight="1" x14ac:dyDescent="0.25">
      <c r="A24" s="10" t="s">
        <v>10</v>
      </c>
      <c r="B24" s="19">
        <v>0.53</v>
      </c>
      <c r="C24" s="28"/>
      <c r="D24" s="28"/>
      <c r="E24" s="28"/>
    </row>
    <row r="25" spans="1:5" s="5" customFormat="1" x14ac:dyDescent="0.25">
      <c r="A25" s="43" t="s">
        <v>100</v>
      </c>
      <c r="B25" s="37">
        <v>259.33800000000002</v>
      </c>
      <c r="C25" s="28"/>
      <c r="D25" s="28"/>
      <c r="E25" s="28"/>
    </row>
    <row r="26" spans="1:5" s="4" customFormat="1" ht="42" customHeight="1" x14ac:dyDescent="0.25">
      <c r="A26" s="4" t="s">
        <v>49</v>
      </c>
      <c r="B26" s="36">
        <v>735.12799366629099</v>
      </c>
      <c r="C26" s="28"/>
      <c r="D26" s="28"/>
      <c r="E26" s="28"/>
    </row>
    <row r="27" spans="1:5" s="5" customFormat="1" ht="13.5" customHeight="1" x14ac:dyDescent="0.25">
      <c r="A27" s="5" t="s">
        <v>86</v>
      </c>
      <c r="B27" s="37">
        <v>250.7</v>
      </c>
      <c r="C27" s="28"/>
      <c r="D27" s="28"/>
      <c r="E27" s="28"/>
    </row>
    <row r="28" spans="1:5" s="5" customFormat="1" x14ac:dyDescent="0.25">
      <c r="A28" s="5" t="s">
        <v>85</v>
      </c>
      <c r="B28" s="37">
        <v>74.7</v>
      </c>
      <c r="C28" s="28"/>
      <c r="D28" s="28"/>
      <c r="E28" s="28"/>
    </row>
    <row r="29" spans="1:5" s="5" customFormat="1" x14ac:dyDescent="0.25">
      <c r="A29" s="25" t="s">
        <v>84</v>
      </c>
      <c r="B29" s="37">
        <v>169.9</v>
      </c>
      <c r="C29" s="28"/>
      <c r="D29" s="28"/>
      <c r="E29" s="28"/>
    </row>
    <row r="30" spans="1:5" s="5" customFormat="1" x14ac:dyDescent="0.25">
      <c r="A30" s="25" t="s">
        <v>87</v>
      </c>
      <c r="B30" s="37">
        <v>239.82799366629104</v>
      </c>
      <c r="C30" s="28"/>
      <c r="D30" s="28"/>
      <c r="E30" s="28"/>
    </row>
    <row r="31" spans="1:5" s="29" customFormat="1" ht="21" customHeight="1" x14ac:dyDescent="0.25">
      <c r="A31" s="29" t="s">
        <v>91</v>
      </c>
      <c r="B31" s="36">
        <v>735.12799366629099</v>
      </c>
      <c r="C31" s="28"/>
      <c r="D31" s="28"/>
      <c r="E31" s="28"/>
    </row>
    <row r="32" spans="1:5" s="30" customFormat="1" ht="13.5" customHeight="1" x14ac:dyDescent="0.25">
      <c r="A32" s="30" t="s">
        <v>1</v>
      </c>
      <c r="B32" s="37">
        <v>209.61029785817098</v>
      </c>
      <c r="C32" s="28"/>
      <c r="D32" s="28"/>
      <c r="E32" s="28"/>
    </row>
    <row r="33" spans="1:5" s="30" customFormat="1" x14ac:dyDescent="0.25">
      <c r="A33" s="30" t="s">
        <v>2</v>
      </c>
      <c r="B33" s="37">
        <v>324.959340237324</v>
      </c>
      <c r="C33" s="28"/>
      <c r="D33" s="28"/>
      <c r="E33" s="28"/>
    </row>
    <row r="34" spans="1:5" s="30" customFormat="1" x14ac:dyDescent="0.25">
      <c r="A34" s="30" t="s">
        <v>3</v>
      </c>
      <c r="B34" s="37">
        <v>200.55835557079601</v>
      </c>
      <c r="C34" s="28"/>
      <c r="D34" s="28"/>
      <c r="E34" s="28"/>
    </row>
    <row r="35" spans="1:5" s="5" customFormat="1" ht="42" customHeight="1" x14ac:dyDescent="0.25">
      <c r="A35" s="4" t="s">
        <v>23</v>
      </c>
      <c r="B35" s="17"/>
      <c r="C35" s="28"/>
      <c r="D35" s="28"/>
      <c r="E35" s="28"/>
    </row>
    <row r="36" spans="1:5" s="5" customFormat="1" ht="21" customHeight="1" x14ac:dyDescent="0.25">
      <c r="A36" s="4" t="s">
        <v>11</v>
      </c>
      <c r="B36" s="23"/>
      <c r="C36" s="28"/>
      <c r="D36" s="28"/>
      <c r="E36" s="28"/>
    </row>
    <row r="37" spans="1:5" s="5" customFormat="1" ht="12.75" customHeight="1" x14ac:dyDescent="0.25">
      <c r="A37" s="27" t="s">
        <v>98</v>
      </c>
      <c r="B37" s="22"/>
      <c r="C37" s="28"/>
      <c r="D37" s="28"/>
      <c r="E37" s="28"/>
    </row>
    <row r="38" spans="1:5" s="5" customFormat="1" ht="12.75" customHeight="1" x14ac:dyDescent="0.25">
      <c r="A38" s="27" t="s">
        <v>99</v>
      </c>
      <c r="B38" s="22"/>
      <c r="C38" s="28"/>
      <c r="D38" s="28"/>
      <c r="E38" s="28"/>
    </row>
    <row r="39" spans="1:5" s="5" customFormat="1" ht="12.75" customHeight="1" x14ac:dyDescent="0.25">
      <c r="A39" s="5" t="s">
        <v>7</v>
      </c>
      <c r="B39" s="22"/>
      <c r="C39" s="28"/>
      <c r="D39" s="28"/>
      <c r="E39" s="28"/>
    </row>
    <row r="40" spans="1:5" s="5" customFormat="1" x14ac:dyDescent="0.25">
      <c r="A40" s="5" t="s">
        <v>96</v>
      </c>
      <c r="B40" s="22"/>
      <c r="C40" s="28"/>
      <c r="D40" s="28"/>
      <c r="E40" s="28"/>
    </row>
    <row r="41" spans="1:5" s="4" customFormat="1" ht="21" customHeight="1" x14ac:dyDescent="0.25">
      <c r="A41" s="4" t="s">
        <v>49</v>
      </c>
      <c r="B41" s="23"/>
      <c r="C41" s="28"/>
      <c r="D41" s="28"/>
      <c r="E41" s="28"/>
    </row>
    <row r="42" spans="1:5" s="5" customFormat="1" ht="13.5" customHeight="1" x14ac:dyDescent="0.25">
      <c r="A42" s="5" t="s">
        <v>86</v>
      </c>
      <c r="B42" s="22"/>
      <c r="C42" s="28"/>
      <c r="D42" s="28"/>
      <c r="E42" s="28"/>
    </row>
    <row r="43" spans="1:5" s="5" customFormat="1" x14ac:dyDescent="0.25">
      <c r="A43" s="5" t="s">
        <v>85</v>
      </c>
      <c r="B43" s="22"/>
      <c r="C43" s="28"/>
      <c r="D43" s="28"/>
      <c r="E43" s="28"/>
    </row>
    <row r="44" spans="1:5" s="5" customFormat="1" x14ac:dyDescent="0.25">
      <c r="A44" s="25" t="s">
        <v>84</v>
      </c>
      <c r="B44" s="22"/>
      <c r="C44" s="28"/>
      <c r="D44" s="28"/>
      <c r="E44" s="28"/>
    </row>
    <row r="45" spans="1:5" s="5" customFormat="1" x14ac:dyDescent="0.25">
      <c r="A45" s="25" t="s">
        <v>87</v>
      </c>
      <c r="B45" s="22"/>
      <c r="C45" s="28"/>
      <c r="D45" s="28"/>
      <c r="E45" s="28"/>
    </row>
    <row r="46" spans="1:5" s="29" customFormat="1" ht="21" customHeight="1" x14ac:dyDescent="0.25">
      <c r="A46" s="29" t="s">
        <v>91</v>
      </c>
      <c r="B46" s="23"/>
      <c r="C46" s="28"/>
      <c r="D46" s="28"/>
      <c r="E46" s="28"/>
    </row>
    <row r="47" spans="1:5" s="30" customFormat="1" ht="13.5" customHeight="1" x14ac:dyDescent="0.25">
      <c r="A47" s="30" t="s">
        <v>1</v>
      </c>
      <c r="B47" s="46"/>
      <c r="C47" s="28"/>
      <c r="D47" s="28"/>
      <c r="E47" s="28"/>
    </row>
    <row r="48" spans="1:5" s="30" customFormat="1" x14ac:dyDescent="0.25">
      <c r="A48" s="30" t="s">
        <v>2</v>
      </c>
      <c r="B48" s="46"/>
      <c r="C48" s="28"/>
      <c r="D48" s="28"/>
      <c r="E48" s="28"/>
    </row>
    <row r="49" spans="1:5" s="30" customFormat="1" x14ac:dyDescent="0.25">
      <c r="A49" s="30" t="s">
        <v>3</v>
      </c>
      <c r="B49" s="46"/>
      <c r="C49" s="28"/>
      <c r="D49" s="28"/>
      <c r="E49" s="28"/>
    </row>
    <row r="50" spans="1:5" s="5" customFormat="1" ht="42" customHeight="1" x14ac:dyDescent="0.25">
      <c r="A50" s="4" t="s">
        <v>26</v>
      </c>
      <c r="B50" s="17"/>
      <c r="C50" s="28"/>
      <c r="D50" s="28"/>
      <c r="E50" s="28"/>
    </row>
    <row r="51" spans="1:5" s="8" customFormat="1" ht="21" customHeight="1" x14ac:dyDescent="0.25">
      <c r="A51" s="8" t="s">
        <v>0</v>
      </c>
      <c r="B51" s="21">
        <v>16067.4</v>
      </c>
      <c r="C51" s="28"/>
      <c r="D51" s="28"/>
      <c r="E51" s="28"/>
    </row>
    <row r="52" spans="1:5" s="5" customFormat="1" x14ac:dyDescent="0.25">
      <c r="B52" s="17"/>
      <c r="C52" s="28"/>
      <c r="D52" s="28"/>
      <c r="E52" s="28"/>
    </row>
    <row r="53" spans="1:5" s="5" customFormat="1" x14ac:dyDescent="0.25">
      <c r="A53" s="14"/>
      <c r="B53" s="15"/>
      <c r="C53" s="28"/>
      <c r="D53" s="28"/>
      <c r="E53" s="28"/>
    </row>
    <row r="54" spans="1:5" s="5" customFormat="1" ht="34.200000000000003" x14ac:dyDescent="0.25">
      <c r="A54" s="45" t="s">
        <v>101</v>
      </c>
      <c r="B54" s="17"/>
      <c r="C54" s="28"/>
      <c r="D54" s="28"/>
      <c r="E54" s="28"/>
    </row>
    <row r="55" spans="1:5" s="5" customFormat="1" x14ac:dyDescent="0.25">
      <c r="A55" s="35"/>
      <c r="B55" s="35"/>
      <c r="C55" s="28"/>
      <c r="D55" s="28"/>
      <c r="E55" s="28"/>
    </row>
    <row r="56" spans="1:5" x14ac:dyDescent="0.25">
      <c r="A56" s="40"/>
      <c r="B56" s="35"/>
    </row>
  </sheetData>
  <phoneticPr fontId="0" type="noConversion"/>
  <printOptions horizontalCentered="1"/>
  <pageMargins left="0.25" right="0.18" top="0.35" bottom="0.38" header="0.22" footer="0.28000000000000003"/>
  <pageSetup paperSize="9" scale="62"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B57"/>
  <sheetViews>
    <sheetView showGridLines="0" view="pageBreakPreview" zoomScale="89" zoomScaleNormal="100" zoomScaleSheetLayoutView="89" workbookViewId="0">
      <pane xSplit="1" ySplit="5" topLeftCell="B39" activePane="bottomRight" state="frozen"/>
      <selection activeCell="BQ1" sqref="BQ1:BQ1048576"/>
      <selection pane="topRight" activeCell="BQ1" sqref="BQ1:BQ1048576"/>
      <selection pane="bottomLeft" activeCell="BQ1" sqref="BQ1:BQ1048576"/>
      <selection pane="bottomRight" activeCell="A55" sqref="A55"/>
    </sheetView>
  </sheetViews>
  <sheetFormatPr defaultColWidth="9.109375" defaultRowHeight="13.2" outlineLevelRow="1" x14ac:dyDescent="0.25"/>
  <cols>
    <col min="1" max="1" width="55.6640625" customWidth="1"/>
    <col min="2" max="2" width="9.44140625" style="17" customWidth="1"/>
  </cols>
  <sheetData>
    <row r="1" spans="1:2" ht="21" x14ac:dyDescent="0.4">
      <c r="A1" s="1" t="s">
        <v>65</v>
      </c>
    </row>
    <row r="2" spans="1:2" ht="12.75" customHeight="1" x14ac:dyDescent="0.25">
      <c r="A2" s="2"/>
    </row>
    <row r="3" spans="1:2" ht="12.75" customHeight="1" x14ac:dyDescent="0.25">
      <c r="A3" s="2" t="s">
        <v>29</v>
      </c>
    </row>
    <row r="4" spans="1:2" x14ac:dyDescent="0.25">
      <c r="A4" s="2"/>
      <c r="B4" s="34"/>
    </row>
    <row r="5" spans="1:2" x14ac:dyDescent="0.25">
      <c r="A5" s="3" t="s">
        <v>8</v>
      </c>
      <c r="B5" s="34" t="s">
        <v>94</v>
      </c>
    </row>
    <row r="6" spans="1:2" ht="21" customHeight="1" x14ac:dyDescent="0.25">
      <c r="A6" s="27" t="s">
        <v>98</v>
      </c>
      <c r="B6" s="20">
        <v>179.084134503537</v>
      </c>
    </row>
    <row r="7" spans="1:2" x14ac:dyDescent="0.25">
      <c r="A7" s="27" t="s">
        <v>99</v>
      </c>
      <c r="B7" s="20">
        <v>557.93707279463297</v>
      </c>
    </row>
    <row r="8" spans="1:2" s="5" customFormat="1" ht="13.5" customHeight="1" x14ac:dyDescent="0.25">
      <c r="A8" s="30" t="s">
        <v>7</v>
      </c>
      <c r="B8" s="20">
        <v>737.02120729817</v>
      </c>
    </row>
    <row r="9" spans="1:2" s="5" customFormat="1" ht="12.75" customHeight="1" x14ac:dyDescent="0.25">
      <c r="A9" s="30" t="s">
        <v>96</v>
      </c>
      <c r="B9" s="20">
        <v>83.538585413124991</v>
      </c>
    </row>
    <row r="10" spans="1:2" s="4" customFormat="1" ht="12.75" customHeight="1" x14ac:dyDescent="0.25">
      <c r="A10" s="29" t="s">
        <v>40</v>
      </c>
      <c r="B10" s="36">
        <v>820.55979271129502</v>
      </c>
    </row>
    <row r="11" spans="1:2" s="5" customFormat="1" ht="18" customHeight="1" x14ac:dyDescent="0.25">
      <c r="A11" s="30" t="s">
        <v>41</v>
      </c>
      <c r="B11" s="20">
        <v>-40.411282686635296</v>
      </c>
    </row>
    <row r="12" spans="1:2" s="5" customFormat="1" x14ac:dyDescent="0.25">
      <c r="A12" s="30" t="s">
        <v>97</v>
      </c>
      <c r="B12" s="20">
        <v>-78.851030798345192</v>
      </c>
    </row>
    <row r="13" spans="1:2" s="6" customFormat="1" ht="18" customHeight="1" x14ac:dyDescent="0.25">
      <c r="A13" s="31" t="s">
        <v>12</v>
      </c>
      <c r="B13" s="20">
        <v>-140.44512055890002</v>
      </c>
    </row>
    <row r="14" spans="1:2" s="6" customFormat="1" x14ac:dyDescent="0.25">
      <c r="A14" s="31" t="s">
        <v>13</v>
      </c>
      <c r="B14" s="20">
        <v>-246.62534505096298</v>
      </c>
    </row>
    <row r="15" spans="1:2" s="6" customFormat="1" x14ac:dyDescent="0.25">
      <c r="A15" s="11" t="s">
        <v>62</v>
      </c>
      <c r="B15" s="20">
        <v>-56.476935900040296</v>
      </c>
    </row>
    <row r="16" spans="1:2" s="6" customFormat="1" hidden="1" outlineLevel="1" x14ac:dyDescent="0.25">
      <c r="A16" s="11" t="s">
        <v>44</v>
      </c>
      <c r="B16" s="18"/>
    </row>
    <row r="17" spans="1:2" s="6" customFormat="1" hidden="1" outlineLevel="1" x14ac:dyDescent="0.25">
      <c r="A17" s="11" t="s">
        <v>45</v>
      </c>
      <c r="B17" s="18"/>
    </row>
    <row r="18" spans="1:2" s="4" customFormat="1" ht="13.5" customHeight="1" collapsed="1" x14ac:dyDescent="0.25">
      <c r="A18" s="29" t="s">
        <v>9</v>
      </c>
      <c r="B18" s="36">
        <v>257.75007771641117</v>
      </c>
    </row>
    <row r="19" spans="1:2" s="6" customFormat="1" x14ac:dyDescent="0.25">
      <c r="A19" s="11" t="s">
        <v>24</v>
      </c>
      <c r="B19" s="12">
        <v>0.31411492496452081</v>
      </c>
    </row>
    <row r="20" spans="1:2" s="4" customFormat="1" ht="18" customHeight="1" x14ac:dyDescent="0.25">
      <c r="A20" s="13" t="s">
        <v>42</v>
      </c>
      <c r="B20" s="20">
        <v>5.2390580833872145</v>
      </c>
    </row>
    <row r="21" spans="1:2" s="4" customFormat="1" ht="12.75" customHeight="1" x14ac:dyDescent="0.25">
      <c r="A21" s="13" t="s">
        <v>43</v>
      </c>
      <c r="B21" s="18">
        <v>-75.6310357185274</v>
      </c>
    </row>
    <row r="22" spans="1:2" s="4" customFormat="1" ht="12.75" customHeight="1" x14ac:dyDescent="0.25">
      <c r="A22" s="25" t="s">
        <v>77</v>
      </c>
      <c r="B22" s="18">
        <v>0.28143009416230597</v>
      </c>
    </row>
    <row r="23" spans="1:2" s="4" customFormat="1" ht="21" customHeight="1" collapsed="1" x14ac:dyDescent="0.25">
      <c r="A23" s="29" t="s">
        <v>60</v>
      </c>
      <c r="B23" s="36">
        <v>187.63953017543329</v>
      </c>
    </row>
    <row r="24" spans="1:2" s="10" customFormat="1" ht="21" customHeight="1" x14ac:dyDescent="0.25">
      <c r="A24" s="10" t="s">
        <v>10</v>
      </c>
      <c r="B24" s="19">
        <v>0.72</v>
      </c>
    </row>
    <row r="25" spans="1:2" s="5" customFormat="1" x14ac:dyDescent="0.25">
      <c r="A25" s="43" t="s">
        <v>100</v>
      </c>
      <c r="B25" s="18">
        <v>259.33800000000002</v>
      </c>
    </row>
    <row r="26" spans="1:2" s="4" customFormat="1" ht="42" customHeight="1" x14ac:dyDescent="0.25">
      <c r="A26" s="29" t="s">
        <v>49</v>
      </c>
      <c r="B26" s="36">
        <v>737.02120729816988</v>
      </c>
    </row>
    <row r="27" spans="1:2" s="5" customFormat="1" ht="13.5" customHeight="1" x14ac:dyDescent="0.25">
      <c r="A27" s="30" t="s">
        <v>86</v>
      </c>
      <c r="B27" s="37">
        <v>250.7</v>
      </c>
    </row>
    <row r="28" spans="1:2" s="5" customFormat="1" x14ac:dyDescent="0.25">
      <c r="A28" s="30" t="s">
        <v>85</v>
      </c>
      <c r="B28" s="37">
        <v>74.7</v>
      </c>
    </row>
    <row r="29" spans="1:2" s="5" customFormat="1" x14ac:dyDescent="0.25">
      <c r="A29" s="25" t="s">
        <v>84</v>
      </c>
      <c r="B29" s="37">
        <v>169.9</v>
      </c>
    </row>
    <row r="30" spans="1:2" s="5" customFormat="1" x14ac:dyDescent="0.25">
      <c r="A30" s="25" t="s">
        <v>87</v>
      </c>
      <c r="B30" s="37">
        <v>241.72120729816993</v>
      </c>
    </row>
    <row r="31" spans="1:2" s="29" customFormat="1" ht="21" customHeight="1" x14ac:dyDescent="0.25">
      <c r="A31" s="29" t="s">
        <v>91</v>
      </c>
      <c r="B31" s="36">
        <v>737</v>
      </c>
    </row>
    <row r="32" spans="1:2" s="30" customFormat="1" ht="13.5" customHeight="1" x14ac:dyDescent="0.25">
      <c r="A32" s="30" t="s">
        <v>1</v>
      </c>
      <c r="B32" s="37">
        <v>210.5</v>
      </c>
    </row>
    <row r="33" spans="1:2" s="30" customFormat="1" x14ac:dyDescent="0.25">
      <c r="A33" s="30" t="s">
        <v>2</v>
      </c>
      <c r="B33" s="37">
        <v>325.3</v>
      </c>
    </row>
    <row r="34" spans="1:2" s="30" customFormat="1" x14ac:dyDescent="0.25">
      <c r="A34" s="30" t="s">
        <v>3</v>
      </c>
      <c r="B34" s="37">
        <v>201.2</v>
      </c>
    </row>
    <row r="35" spans="1:2" s="5" customFormat="1" ht="42" customHeight="1" x14ac:dyDescent="0.25">
      <c r="A35" s="29" t="s">
        <v>23</v>
      </c>
      <c r="B35" s="17"/>
    </row>
    <row r="36" spans="1:2" s="5" customFormat="1" ht="21" customHeight="1" x14ac:dyDescent="0.25">
      <c r="A36" s="29" t="s">
        <v>11</v>
      </c>
      <c r="B36" s="23"/>
    </row>
    <row r="37" spans="1:2" s="5" customFormat="1" ht="12.75" customHeight="1" x14ac:dyDescent="0.25">
      <c r="A37" s="27" t="s">
        <v>98</v>
      </c>
      <c r="B37" s="22"/>
    </row>
    <row r="38" spans="1:2" s="5" customFormat="1" x14ac:dyDescent="0.25">
      <c r="A38" s="27" t="s">
        <v>99</v>
      </c>
      <c r="B38" s="22"/>
    </row>
    <row r="39" spans="1:2" s="5" customFormat="1" ht="12.75" customHeight="1" x14ac:dyDescent="0.25">
      <c r="A39" s="30" t="s">
        <v>7</v>
      </c>
      <c r="B39" s="22"/>
    </row>
    <row r="40" spans="1:2" s="5" customFormat="1" x14ac:dyDescent="0.25">
      <c r="A40" s="30" t="s">
        <v>96</v>
      </c>
      <c r="B40" s="22"/>
    </row>
    <row r="41" spans="1:2" s="4" customFormat="1" ht="21" customHeight="1" x14ac:dyDescent="0.25">
      <c r="A41" s="29" t="s">
        <v>49</v>
      </c>
      <c r="B41" s="23"/>
    </row>
    <row r="42" spans="1:2" s="5" customFormat="1" ht="13.5" customHeight="1" x14ac:dyDescent="0.25">
      <c r="A42" s="30" t="s">
        <v>86</v>
      </c>
      <c r="B42" s="22"/>
    </row>
    <row r="43" spans="1:2" s="5" customFormat="1" x14ac:dyDescent="0.25">
      <c r="A43" s="30" t="s">
        <v>85</v>
      </c>
      <c r="B43" s="22"/>
    </row>
    <row r="44" spans="1:2" s="5" customFormat="1" x14ac:dyDescent="0.25">
      <c r="A44" s="25" t="s">
        <v>84</v>
      </c>
      <c r="B44" s="22"/>
    </row>
    <row r="45" spans="1:2" s="5" customFormat="1" x14ac:dyDescent="0.25">
      <c r="A45" s="25" t="s">
        <v>87</v>
      </c>
      <c r="B45" s="22"/>
    </row>
    <row r="46" spans="1:2" s="29" customFormat="1" ht="21" customHeight="1" x14ac:dyDescent="0.25">
      <c r="A46" s="29" t="s">
        <v>91</v>
      </c>
      <c r="B46" s="23"/>
    </row>
    <row r="47" spans="1:2" s="30" customFormat="1" ht="13.5" customHeight="1" x14ac:dyDescent="0.25">
      <c r="A47" s="30" t="s">
        <v>1</v>
      </c>
      <c r="B47" s="22"/>
    </row>
    <row r="48" spans="1:2" s="30" customFormat="1" x14ac:dyDescent="0.25">
      <c r="A48" s="30" t="s">
        <v>2</v>
      </c>
      <c r="B48" s="22"/>
    </row>
    <row r="49" spans="1:2" s="30" customFormat="1" x14ac:dyDescent="0.25">
      <c r="A49" s="30" t="s">
        <v>3</v>
      </c>
      <c r="B49" s="22"/>
    </row>
    <row r="50" spans="1:2" s="5" customFormat="1" ht="42" customHeight="1" x14ac:dyDescent="0.25">
      <c r="A50" s="29" t="s">
        <v>26</v>
      </c>
      <c r="B50" s="22"/>
    </row>
    <row r="51" spans="1:2" s="8" customFormat="1" ht="21" customHeight="1" x14ac:dyDescent="0.25">
      <c r="A51" s="8" t="s">
        <v>0</v>
      </c>
      <c r="B51" s="21">
        <v>16067.4</v>
      </c>
    </row>
    <row r="52" spans="1:2" s="8" customFormat="1" ht="21" customHeight="1" x14ac:dyDescent="0.25">
      <c r="A52" s="39"/>
      <c r="B52" s="21"/>
    </row>
    <row r="53" spans="1:2" s="5" customFormat="1" x14ac:dyDescent="0.25">
      <c r="B53" s="17"/>
    </row>
    <row r="54" spans="1:2" s="5" customFormat="1" x14ac:dyDescent="0.25">
      <c r="A54" s="14"/>
      <c r="B54" s="15"/>
    </row>
    <row r="55" spans="1:2" s="5" customFormat="1" ht="45.6" x14ac:dyDescent="0.25">
      <c r="A55" s="45" t="s">
        <v>101</v>
      </c>
      <c r="B55" s="17"/>
    </row>
    <row r="56" spans="1:2" ht="206.25" customHeight="1" x14ac:dyDescent="0.25">
      <c r="A56" s="41" t="s">
        <v>88</v>
      </c>
    </row>
    <row r="57" spans="1:2" ht="198" x14ac:dyDescent="0.25">
      <c r="A57" s="42" t="s">
        <v>83</v>
      </c>
    </row>
  </sheetData>
  <phoneticPr fontId="0" type="noConversion"/>
  <printOptions horizontalCentered="1"/>
  <pageMargins left="0.25" right="0.18" top="0.3" bottom="0.36" header="0.23" footer="0.35"/>
  <pageSetup paperSize="9" scale="44"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B27"/>
  <sheetViews>
    <sheetView showGridLines="0" view="pageBreakPreview" zoomScale="85" zoomScaleNormal="100" zoomScaleSheetLayoutView="85" workbookViewId="0">
      <pane xSplit="1" ySplit="5" topLeftCell="B6" activePane="bottomRight" state="frozen"/>
      <selection activeCell="BS28" sqref="BS28"/>
      <selection pane="topRight" activeCell="BS28" sqref="BS28"/>
      <selection pane="bottomLeft" activeCell="BS28" sqref="BS28"/>
      <selection pane="bottomRight" activeCell="A27" sqref="A27"/>
    </sheetView>
  </sheetViews>
  <sheetFormatPr defaultColWidth="9.109375" defaultRowHeight="13.2" x14ac:dyDescent="0.25"/>
  <cols>
    <col min="1" max="1" width="50.88671875" customWidth="1"/>
    <col min="2" max="2" width="9.109375" style="33"/>
  </cols>
  <sheetData>
    <row r="1" spans="1:2" ht="21" x14ac:dyDescent="0.4">
      <c r="A1" s="1" t="s">
        <v>69</v>
      </c>
    </row>
    <row r="2" spans="1:2" ht="12.75" customHeight="1" x14ac:dyDescent="0.25">
      <c r="A2" s="2"/>
    </row>
    <row r="3" spans="1:2" ht="12.75" customHeight="1" x14ac:dyDescent="0.25">
      <c r="A3" s="2" t="s">
        <v>28</v>
      </c>
    </row>
    <row r="4" spans="1:2" x14ac:dyDescent="0.25">
      <c r="A4" s="2"/>
    </row>
    <row r="5" spans="1:2" x14ac:dyDescent="0.25">
      <c r="A5" s="3" t="s">
        <v>8</v>
      </c>
      <c r="B5" s="34" t="s">
        <v>94</v>
      </c>
    </row>
    <row r="6" spans="1:2" s="4" customFormat="1" ht="21" customHeight="1" x14ac:dyDescent="0.25">
      <c r="A6" s="4" t="s">
        <v>34</v>
      </c>
      <c r="B6" s="38"/>
    </row>
    <row r="7" spans="1:2" s="7" customFormat="1" ht="12.75" customHeight="1" x14ac:dyDescent="0.25">
      <c r="A7" s="16" t="s">
        <v>36</v>
      </c>
      <c r="B7" s="17">
        <v>818.66657907941612</v>
      </c>
    </row>
    <row r="8" spans="1:2" s="5" customFormat="1" ht="12.75" customHeight="1" x14ac:dyDescent="0.25">
      <c r="A8" s="13" t="s">
        <v>35</v>
      </c>
      <c r="B8" s="17">
        <v>1.8932136318788935</v>
      </c>
    </row>
    <row r="9" spans="1:2" s="5" customFormat="1" ht="12.75" customHeight="1" x14ac:dyDescent="0.25">
      <c r="A9" s="13" t="s">
        <v>66</v>
      </c>
      <c r="B9" s="17">
        <v>820.55979271129502</v>
      </c>
    </row>
    <row r="10" spans="1:2" s="7" customFormat="1" ht="21" customHeight="1" x14ac:dyDescent="0.25">
      <c r="A10" s="10" t="s">
        <v>9</v>
      </c>
      <c r="B10" s="17"/>
    </row>
    <row r="11" spans="1:2" s="5" customFormat="1" ht="12.75" customHeight="1" x14ac:dyDescent="0.25">
      <c r="A11" s="13" t="s">
        <v>37</v>
      </c>
      <c r="B11" s="17">
        <v>178.7362877481666</v>
      </c>
    </row>
    <row r="12" spans="1:2" s="4" customFormat="1" ht="12.75" customHeight="1" x14ac:dyDescent="0.25">
      <c r="A12" s="13" t="s">
        <v>35</v>
      </c>
      <c r="B12" s="17">
        <v>1.8932136318788935</v>
      </c>
    </row>
    <row r="13" spans="1:2" s="4" customFormat="1" ht="12.75" customHeight="1" x14ac:dyDescent="0.25">
      <c r="A13" s="13" t="s">
        <v>50</v>
      </c>
      <c r="B13" s="17">
        <v>41.805994041534404</v>
      </c>
    </row>
    <row r="14" spans="1:2" s="13" customFormat="1" ht="12.75" customHeight="1" x14ac:dyDescent="0.25">
      <c r="A14" s="25" t="s">
        <v>89</v>
      </c>
      <c r="B14" s="17">
        <v>32.819999999999993</v>
      </c>
    </row>
    <row r="15" spans="1:2" s="13" customFormat="1" ht="12.75" customHeight="1" x14ac:dyDescent="0.25">
      <c r="A15" s="24" t="s">
        <v>64</v>
      </c>
      <c r="B15" s="17">
        <v>2.4945822948312797</v>
      </c>
    </row>
    <row r="16" spans="1:2" s="9" customFormat="1" ht="12.75" customHeight="1" x14ac:dyDescent="0.25">
      <c r="A16" s="13" t="s">
        <v>67</v>
      </c>
      <c r="B16" s="17">
        <v>257.75007771641117</v>
      </c>
    </row>
    <row r="17" spans="1:2" s="5" customFormat="1" ht="21" customHeight="1" x14ac:dyDescent="0.25">
      <c r="A17" s="4" t="s">
        <v>59</v>
      </c>
      <c r="B17" s="17"/>
    </row>
    <row r="18" spans="1:2" s="4" customFormat="1" ht="12.75" customHeight="1" x14ac:dyDescent="0.25">
      <c r="A18" s="13" t="s">
        <v>38</v>
      </c>
      <c r="B18" s="17">
        <v>136.26299331312251</v>
      </c>
    </row>
    <row r="19" spans="1:2" ht="12.75" customHeight="1" x14ac:dyDescent="0.25">
      <c r="A19" t="str">
        <f>+A12</f>
        <v xml:space="preserve"> + Deferred revenue write-down</v>
      </c>
      <c r="B19" s="17">
        <v>1.8932136318788935</v>
      </c>
    </row>
    <row r="20" spans="1:2" ht="12.75" customHeight="1" x14ac:dyDescent="0.25">
      <c r="A20" t="str">
        <f>+A13</f>
        <v xml:space="preserve"> + Amortization of acquired intangibles</v>
      </c>
      <c r="B20" s="17">
        <v>41.805994041534404</v>
      </c>
    </row>
    <row r="21" spans="1:2" x14ac:dyDescent="0.25">
      <c r="A21" t="str">
        <f>+A14</f>
        <v xml:space="preserve"> + Share-based compensation expense</v>
      </c>
      <c r="B21" s="17">
        <v>32.819999999999993</v>
      </c>
    </row>
    <row r="22" spans="1:2" x14ac:dyDescent="0.25">
      <c r="A22" s="5" t="str">
        <f>+A15</f>
        <v xml:space="preserve"> + Other operating income and expense, net</v>
      </c>
      <c r="B22" s="17">
        <v>2.4945822948312797</v>
      </c>
    </row>
    <row r="23" spans="1:2" x14ac:dyDescent="0.25">
      <c r="A23" s="27" t="s">
        <v>75</v>
      </c>
      <c r="B23" s="17">
        <v>0.52318346226990986</v>
      </c>
    </row>
    <row r="24" spans="1:2" x14ac:dyDescent="0.25">
      <c r="A24" s="27" t="s">
        <v>71</v>
      </c>
      <c r="B24" s="17">
        <v>-28.1604365682037</v>
      </c>
    </row>
    <row r="25" spans="1:2" x14ac:dyDescent="0.25">
      <c r="A25" t="s">
        <v>68</v>
      </c>
      <c r="B25" s="17">
        <v>187.63953017543329</v>
      </c>
    </row>
    <row r="27" spans="1:2" ht="45.6" x14ac:dyDescent="0.25">
      <c r="A27" s="45" t="s">
        <v>101</v>
      </c>
    </row>
  </sheetData>
  <phoneticPr fontId="0" type="noConversion"/>
  <printOptions horizontalCentered="1"/>
  <pageMargins left="0.25" right="0.18" top="1" bottom="1" header="0.5" footer="0.5"/>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B28"/>
  <sheetViews>
    <sheetView showGridLines="0" view="pageBreakPreview" zoomScale="86" zoomScaleNormal="100" zoomScaleSheetLayoutView="86" workbookViewId="0">
      <pane xSplit="1" ySplit="5" topLeftCell="B6" activePane="bottomRight" state="frozen"/>
      <selection activeCell="BS28" sqref="BS28"/>
      <selection pane="topRight" activeCell="BS28" sqref="BS28"/>
      <selection pane="bottomLeft" activeCell="BS28" sqref="BS28"/>
      <selection pane="bottomRight" activeCell="A28" sqref="A28"/>
    </sheetView>
  </sheetViews>
  <sheetFormatPr defaultColWidth="9.109375" defaultRowHeight="13.2" x14ac:dyDescent="0.25"/>
  <cols>
    <col min="1" max="1" width="44.33203125" customWidth="1"/>
    <col min="2" max="2" width="9.109375" style="33"/>
  </cols>
  <sheetData>
    <row r="1" spans="1:2" ht="21" x14ac:dyDescent="0.4">
      <c r="A1" s="1" t="s">
        <v>25</v>
      </c>
    </row>
    <row r="2" spans="1:2" ht="12.75" customHeight="1" x14ac:dyDescent="0.25">
      <c r="A2" s="2"/>
    </row>
    <row r="3" spans="1:2" ht="12.75" customHeight="1" x14ac:dyDescent="0.25">
      <c r="A3" s="2" t="s">
        <v>28</v>
      </c>
    </row>
    <row r="4" spans="1:2" x14ac:dyDescent="0.25">
      <c r="A4" s="2"/>
    </row>
    <row r="5" spans="1:2" x14ac:dyDescent="0.25">
      <c r="A5" s="3" t="s">
        <v>8</v>
      </c>
      <c r="B5" s="34" t="s">
        <v>94</v>
      </c>
    </row>
    <row r="6" spans="1:2" s="4" customFormat="1" ht="21" customHeight="1" x14ac:dyDescent="0.25">
      <c r="A6" s="4" t="s">
        <v>14</v>
      </c>
      <c r="B6" s="38"/>
    </row>
    <row r="7" spans="1:2" s="7" customFormat="1" ht="18" customHeight="1" x14ac:dyDescent="0.25">
      <c r="A7" s="7" t="s">
        <v>58</v>
      </c>
      <c r="B7" s="37">
        <v>2803.8</v>
      </c>
    </row>
    <row r="8" spans="1:2" s="7" customFormat="1" ht="12.75" customHeight="1" x14ac:dyDescent="0.25">
      <c r="A8" s="7" t="s">
        <v>57</v>
      </c>
      <c r="B8" s="37">
        <v>41.3</v>
      </c>
    </row>
    <row r="9" spans="1:2" s="5" customFormat="1" ht="12.75" customHeight="1" x14ac:dyDescent="0.25">
      <c r="A9" s="5" t="s">
        <v>4</v>
      </c>
      <c r="B9" s="37">
        <v>749.7</v>
      </c>
    </row>
    <row r="10" spans="1:2" s="5" customFormat="1" x14ac:dyDescent="0.25">
      <c r="A10" s="5" t="s">
        <v>16</v>
      </c>
      <c r="B10" s="37">
        <v>215.10000000000002</v>
      </c>
    </row>
    <row r="11" spans="1:2" s="4" customFormat="1" x14ac:dyDescent="0.25">
      <c r="A11" s="4" t="s">
        <v>17</v>
      </c>
      <c r="B11" s="36">
        <v>3809.9</v>
      </c>
    </row>
    <row r="12" spans="1:2" s="7" customFormat="1" ht="18" customHeight="1" x14ac:dyDescent="0.25">
      <c r="A12" s="26" t="s">
        <v>70</v>
      </c>
      <c r="B12" s="37">
        <v>164.4</v>
      </c>
    </row>
    <row r="13" spans="1:2" s="5" customFormat="1" x14ac:dyDescent="0.25">
      <c r="A13" s="5" t="s">
        <v>51</v>
      </c>
      <c r="B13" s="37">
        <v>2899.2</v>
      </c>
    </row>
    <row r="14" spans="1:2" s="5" customFormat="1" x14ac:dyDescent="0.25">
      <c r="A14" s="5" t="s">
        <v>18</v>
      </c>
      <c r="B14" s="37">
        <v>273.3</v>
      </c>
    </row>
    <row r="15" spans="1:2" s="4" customFormat="1" ht="20.100000000000001" customHeight="1" thickBot="1" x14ac:dyDescent="0.3">
      <c r="A15" s="4" t="s">
        <v>5</v>
      </c>
      <c r="B15" s="47">
        <v>7146.8</v>
      </c>
    </row>
    <row r="16" spans="1:2" s="4" customFormat="1" ht="42" customHeight="1" thickTop="1" x14ac:dyDescent="0.25">
      <c r="A16" s="4" t="s">
        <v>15</v>
      </c>
      <c r="B16" s="36"/>
    </row>
    <row r="17" spans="1:2" s="13" customFormat="1" ht="18" customHeight="1" x14ac:dyDescent="0.25">
      <c r="A17" s="13" t="s">
        <v>63</v>
      </c>
      <c r="B17" s="17">
        <v>128.9</v>
      </c>
    </row>
    <row r="18" spans="1:2" s="4" customFormat="1" ht="12.75" customHeight="1" x14ac:dyDescent="0.25">
      <c r="A18" s="13" t="s">
        <v>52</v>
      </c>
      <c r="B18" s="17">
        <v>842.8</v>
      </c>
    </row>
    <row r="19" spans="1:2" s="4" customFormat="1" ht="12.75" customHeight="1" x14ac:dyDescent="0.25">
      <c r="A19" s="25" t="s">
        <v>82</v>
      </c>
      <c r="B19" s="17">
        <v>0</v>
      </c>
    </row>
    <row r="20" spans="1:2" s="4" customFormat="1" ht="12.75" customHeight="1" x14ac:dyDescent="0.25">
      <c r="A20" s="13" t="s">
        <v>19</v>
      </c>
      <c r="B20" s="17">
        <v>486.2</v>
      </c>
    </row>
    <row r="21" spans="1:2" s="5" customFormat="1" ht="12.75" customHeight="1" x14ac:dyDescent="0.25">
      <c r="A21" s="4" t="s">
        <v>20</v>
      </c>
      <c r="B21" s="36">
        <v>1457.8999999999999</v>
      </c>
    </row>
    <row r="22" spans="1:2" s="9" customFormat="1" ht="18" customHeight="1" x14ac:dyDescent="0.25">
      <c r="A22" s="5" t="s">
        <v>21</v>
      </c>
      <c r="B22" s="17">
        <v>1000</v>
      </c>
    </row>
    <row r="23" spans="1:2" s="9" customFormat="1" ht="12.75" customHeight="1" x14ac:dyDescent="0.25">
      <c r="A23" s="5" t="s">
        <v>22</v>
      </c>
      <c r="B23" s="17">
        <v>499.4</v>
      </c>
    </row>
    <row r="24" spans="1:2" s="5" customFormat="1" ht="12.75" customHeight="1" x14ac:dyDescent="0.25">
      <c r="A24" s="5" t="s">
        <v>76</v>
      </c>
      <c r="B24" s="37">
        <v>4189.5</v>
      </c>
    </row>
    <row r="25" spans="1:2" s="4" customFormat="1" ht="20.100000000000001" customHeight="1" thickBot="1" x14ac:dyDescent="0.3">
      <c r="A25" s="4" t="s">
        <v>6</v>
      </c>
      <c r="B25" s="47">
        <v>7146.7999999999993</v>
      </c>
    </row>
    <row r="26" spans="1:2" ht="13.8" thickTop="1" x14ac:dyDescent="0.25"/>
    <row r="27" spans="1:2" ht="12.75" customHeight="1" x14ac:dyDescent="0.25">
      <c r="A27" s="44" t="s">
        <v>90</v>
      </c>
    </row>
    <row r="28" spans="1:2" ht="57" x14ac:dyDescent="0.25">
      <c r="A28" s="45" t="s">
        <v>101</v>
      </c>
    </row>
  </sheetData>
  <phoneticPr fontId="0" type="noConversion"/>
  <printOptions horizontalCentered="1"/>
  <pageMargins left="0.25" right="0.18" top="1" bottom="1" header="0.5" footer="0.5"/>
  <pageSetup paperSize="9" scale="9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B31"/>
  <sheetViews>
    <sheetView showGridLines="0" view="pageBreakPreview" zoomScale="85" zoomScaleNormal="100" zoomScaleSheetLayoutView="85" workbookViewId="0">
      <pane xSplit="1" ySplit="5" topLeftCell="B6" activePane="bottomRight" state="frozen"/>
      <selection activeCell="BS28" sqref="BS28"/>
      <selection pane="topRight" activeCell="BS28" sqref="BS28"/>
      <selection pane="bottomLeft" activeCell="BS28" sqref="BS28"/>
      <selection pane="bottomRight" activeCell="J26" sqref="J26"/>
    </sheetView>
  </sheetViews>
  <sheetFormatPr defaultColWidth="9.109375" defaultRowHeight="13.2" x14ac:dyDescent="0.25"/>
  <cols>
    <col min="1" max="1" width="60.6640625" customWidth="1"/>
    <col min="2" max="2" width="8.109375" style="33" customWidth="1"/>
  </cols>
  <sheetData>
    <row r="1" spans="1:2" ht="21" x14ac:dyDescent="0.4">
      <c r="A1" s="1" t="s">
        <v>27</v>
      </c>
    </row>
    <row r="2" spans="1:2" ht="12.75" customHeight="1" x14ac:dyDescent="0.25">
      <c r="A2" s="2"/>
    </row>
    <row r="3" spans="1:2" ht="12.75" customHeight="1" x14ac:dyDescent="0.25">
      <c r="A3" s="2" t="s">
        <v>28</v>
      </c>
    </row>
    <row r="4" spans="1:2" x14ac:dyDescent="0.25">
      <c r="A4" s="2"/>
    </row>
    <row r="5" spans="1:2" x14ac:dyDescent="0.25">
      <c r="A5" s="3" t="s">
        <v>8</v>
      </c>
      <c r="B5" s="34" t="s">
        <v>94</v>
      </c>
    </row>
    <row r="6" spans="1:2" s="4" customFormat="1" ht="21" customHeight="1" x14ac:dyDescent="0.25">
      <c r="A6" s="13" t="s">
        <v>60</v>
      </c>
      <c r="B6" s="17">
        <v>136.26299331312251</v>
      </c>
    </row>
    <row r="7" spans="1:2" s="4" customFormat="1" ht="12.75" customHeight="1" x14ac:dyDescent="0.25">
      <c r="A7" s="25" t="s">
        <v>77</v>
      </c>
      <c r="B7" s="17">
        <v>-0.28143009416230597</v>
      </c>
    </row>
    <row r="8" spans="1:2" s="4" customFormat="1" ht="12.75" customHeight="1" x14ac:dyDescent="0.25">
      <c r="A8" s="13" t="s">
        <v>61</v>
      </c>
      <c r="B8" s="17">
        <v>135.98156321896019</v>
      </c>
    </row>
    <row r="9" spans="1:2" s="7" customFormat="1" ht="12.75" customHeight="1" x14ac:dyDescent="0.25">
      <c r="A9" s="26" t="s">
        <v>73</v>
      </c>
      <c r="B9" s="37">
        <v>13.7</v>
      </c>
    </row>
    <row r="10" spans="1:2" s="5" customFormat="1" ht="12.75" customHeight="1" x14ac:dyDescent="0.25">
      <c r="A10" s="13" t="s">
        <v>30</v>
      </c>
      <c r="B10" s="37">
        <v>43.9</v>
      </c>
    </row>
    <row r="11" spans="1:2" s="5" customFormat="1" ht="12.75" customHeight="1" x14ac:dyDescent="0.25">
      <c r="A11" s="13" t="s">
        <v>31</v>
      </c>
      <c r="B11" s="37">
        <v>16.7</v>
      </c>
    </row>
    <row r="12" spans="1:2" s="4" customFormat="1" ht="12.75" customHeight="1" x14ac:dyDescent="0.25">
      <c r="A12" s="13" t="s">
        <v>32</v>
      </c>
      <c r="B12" s="37">
        <v>196.6</v>
      </c>
    </row>
    <row r="13" spans="1:2" s="7" customFormat="1" ht="12.75" customHeight="1" x14ac:dyDescent="0.25">
      <c r="A13" s="10" t="s">
        <v>46</v>
      </c>
      <c r="B13" s="36">
        <v>406.8815632189602</v>
      </c>
    </row>
    <row r="14" spans="1:2" s="5" customFormat="1" ht="21" customHeight="1" x14ac:dyDescent="0.25">
      <c r="A14" s="25" t="s">
        <v>78</v>
      </c>
      <c r="B14" s="48">
        <v>-11.9</v>
      </c>
    </row>
    <row r="15" spans="1:2" s="5" customFormat="1" ht="12.75" customHeight="1" x14ac:dyDescent="0.25">
      <c r="A15" s="25" t="s">
        <v>74</v>
      </c>
      <c r="B15" s="48">
        <v>0</v>
      </c>
    </row>
    <row r="16" spans="1:2" s="4" customFormat="1" ht="12.75" customHeight="1" x14ac:dyDescent="0.25">
      <c r="A16" s="25" t="s">
        <v>72</v>
      </c>
      <c r="B16" s="48">
        <v>-40.1</v>
      </c>
    </row>
    <row r="17" spans="1:2" s="4" customFormat="1" ht="12.75" customHeight="1" x14ac:dyDescent="0.25">
      <c r="A17" s="25" t="s">
        <v>95</v>
      </c>
      <c r="B17" s="48">
        <v>-0.1</v>
      </c>
    </row>
    <row r="18" spans="1:2" s="13" customFormat="1" ht="12.75" customHeight="1" x14ac:dyDescent="0.25">
      <c r="A18" s="4" t="s">
        <v>47</v>
      </c>
      <c r="B18" s="36">
        <v>-52.1</v>
      </c>
    </row>
    <row r="19" spans="1:2" s="4" customFormat="1" ht="21" customHeight="1" x14ac:dyDescent="0.25">
      <c r="A19" s="25" t="s">
        <v>79</v>
      </c>
      <c r="B19" s="49">
        <v>0</v>
      </c>
    </row>
    <row r="20" spans="1:2" s="29" customFormat="1" x14ac:dyDescent="0.25">
      <c r="A20" s="25" t="s">
        <v>92</v>
      </c>
      <c r="B20" s="49">
        <v>0</v>
      </c>
    </row>
    <row r="21" spans="1:2" s="5" customFormat="1" ht="12.75" customHeight="1" x14ac:dyDescent="0.25">
      <c r="A21" s="43" t="s">
        <v>93</v>
      </c>
      <c r="B21" s="49">
        <v>8.4</v>
      </c>
    </row>
    <row r="22" spans="1:2" s="9" customFormat="1" ht="12.75" customHeight="1" x14ac:dyDescent="0.25">
      <c r="A22" s="25" t="s">
        <v>80</v>
      </c>
      <c r="B22" s="49">
        <v>12.3</v>
      </c>
    </row>
    <row r="23" spans="1:2" s="9" customFormat="1" ht="12.75" customHeight="1" x14ac:dyDescent="0.25">
      <c r="A23" s="25" t="s">
        <v>81</v>
      </c>
      <c r="B23" s="49">
        <v>0</v>
      </c>
    </row>
    <row r="24" spans="1:2" s="5" customFormat="1" ht="12.75" customHeight="1" x14ac:dyDescent="0.25">
      <c r="A24" s="13" t="s">
        <v>33</v>
      </c>
      <c r="B24" s="49"/>
    </row>
    <row r="25" spans="1:2" s="4" customFormat="1" ht="12.75" customHeight="1" x14ac:dyDescent="0.25">
      <c r="A25" s="4" t="s">
        <v>48</v>
      </c>
      <c r="B25" s="36">
        <v>20.700000000000003</v>
      </c>
    </row>
    <row r="26" spans="1:2" ht="21" customHeight="1" x14ac:dyDescent="0.25">
      <c r="A26" t="s">
        <v>55</v>
      </c>
      <c r="B26" s="49">
        <v>-31.1</v>
      </c>
    </row>
    <row r="27" spans="1:2" ht="12.75" customHeight="1" x14ac:dyDescent="0.25">
      <c r="A27" t="s">
        <v>56</v>
      </c>
      <c r="B27" s="32">
        <v>344.3815632189602</v>
      </c>
    </row>
    <row r="28" spans="1:2" x14ac:dyDescent="0.25">
      <c r="A28" t="s">
        <v>54</v>
      </c>
      <c r="B28" s="32">
        <v>2459.4</v>
      </c>
    </row>
    <row r="29" spans="1:2" s="3" customFormat="1" x14ac:dyDescent="0.25">
      <c r="A29" s="3" t="s">
        <v>53</v>
      </c>
      <c r="B29" s="36">
        <v>2803.7815632189604</v>
      </c>
    </row>
    <row r="31" spans="1:2" ht="34.200000000000003" x14ac:dyDescent="0.25">
      <c r="A31" s="45" t="s">
        <v>101</v>
      </c>
    </row>
  </sheetData>
  <phoneticPr fontId="0" type="noConversion"/>
  <printOptions horizontalCentered="1"/>
  <pageMargins left="0.25" right="0.18" top="1" bottom="1"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Income Statement IFRS</vt:lpstr>
      <vt:lpstr>Income Statement non-IFRS</vt:lpstr>
      <vt:lpstr>Reconciliation non-Adjusted</vt:lpstr>
      <vt:lpstr>Balance Sheet</vt:lpstr>
      <vt:lpstr>Cash Flow</vt:lpstr>
      <vt:lpstr>'Balance Sheet'!Print_Area</vt:lpstr>
      <vt:lpstr>'Cash Flow'!Print_Area</vt:lpstr>
      <vt:lpstr>'Income Statement IFRS'!Print_Area</vt:lpstr>
      <vt:lpstr>'Income Statement non-IFRS'!Print_Area</vt:lpstr>
      <vt:lpstr>'Reconciliation non-Adjusted'!Print_Area</vt:lpstr>
    </vt:vector>
  </TitlesOfParts>
  <Company>Dassault Systemes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GNT</dc:creator>
  <cp:lastModifiedBy>DA MAIA LEVY Delphine</cp:lastModifiedBy>
  <cp:lastPrinted>2018-01-30T10:36:08Z</cp:lastPrinted>
  <dcterms:created xsi:type="dcterms:W3CDTF">2004-04-28T10:31:38Z</dcterms:created>
  <dcterms:modified xsi:type="dcterms:W3CDTF">2018-04-24T07:42:14Z</dcterms:modified>
</cp:coreProperties>
</file>