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DF\Relations_Investisseurs\RESULTS\2018\Q1 2018\18Q1 Site WEB fichiers\"/>
    </mc:Choice>
  </mc:AlternateContent>
  <bookViews>
    <workbookView xWindow="-852" yWindow="3840" windowWidth="13308" windowHeight="3276" tabRatio="655"/>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Sheet'!$A$1:$B$28</definedName>
    <definedName name="_xlnm.Print_Area" localSheetId="4">'Cash Flow'!$A$1:$B$31</definedName>
    <definedName name="_xlnm.Print_Area" localSheetId="0">'Income Statement IFRS'!$A$1:$B$56</definedName>
    <definedName name="_xlnm.Print_Area" localSheetId="1">'Income Statement non-IFRS'!$A$1:$B$57</definedName>
    <definedName name="_xlnm.Print_Area" localSheetId="2">'Reconciliation non-Adjusted'!$A$1:$B$27</definedName>
  </definedNames>
  <calcPr calcId="162913" iterate="1"/>
</workbook>
</file>

<file path=xl/calcChain.xml><?xml version="1.0" encoding="utf-8"?>
<calcChain xmlns="http://schemas.openxmlformats.org/spreadsheetml/2006/main">
  <c r="A21" i="8" l="1"/>
  <c r="A20" i="8"/>
  <c r="A19" i="8"/>
  <c r="A22" i="8"/>
</calcChain>
</file>

<file path=xl/sharedStrings.xml><?xml version="1.0" encoding="utf-8"?>
<sst xmlns="http://schemas.openxmlformats.org/spreadsheetml/2006/main" count="180" uniqueCount="102">
  <si>
    <t>Closing Headcount</t>
  </si>
  <si>
    <t>Americas revenue</t>
  </si>
  <si>
    <t>Europe revenue</t>
  </si>
  <si>
    <t>Asia revenue</t>
  </si>
  <si>
    <t>Accounts receivable, net</t>
  </si>
  <si>
    <t>Total Assets</t>
  </si>
  <si>
    <t>Total Liabilities and Shareholders' equity</t>
  </si>
  <si>
    <t>Software revenue</t>
  </si>
  <si>
    <t>Year ended December 31st</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</si>
  <si>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</si>
  <si>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</si>
  <si>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</si>
  <si>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</si>
  <si>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</si>
  <si>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</si>
  <si>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</si>
  <si>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</si>
  <si>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</si>
  <si>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</si>
  <si>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</si>
  <si>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</si>
  <si>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</si>
  <si>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</si>
  <si>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</si>
  <si>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</si>
  <si>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</si>
  <si>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</si>
  <si>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</si>
  <si>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</si>
  <si>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</si>
  <si>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</si>
  <si>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</si>
  <si>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</si>
  <si>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</si>
  <si>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</si>
  <si>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</si>
  <si>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IFRS Revenue</t>
  </si>
  <si>
    <t>IFRS Operating Income</t>
  </si>
  <si>
    <t>IFRS Net Income</t>
  </si>
  <si>
    <t>Income Statement (IFRS)</t>
  </si>
  <si>
    <t>Total revenue</t>
  </si>
  <si>
    <t>Cost of software revenue</t>
  </si>
  <si>
    <t>Financial revenue and other, net</t>
  </si>
  <si>
    <t>Income tax expense</t>
  </si>
  <si>
    <t>Amortization of acquired intangibles</t>
  </si>
  <si>
    <t>Other operating income and expense, net</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</si>
  <si>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</si>
  <si>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</si>
  <si>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</si>
  <si>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</si>
  <si>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</si>
  <si>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</si>
  <si>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</si>
  <si>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</si>
  <si>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</si>
  <si>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</si>
  <si>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</si>
  <si>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</si>
  <si>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</si>
  <si>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</si>
  <si>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</si>
  <si>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</si>
  <si>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</si>
  <si>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Accounts payable</t>
  </si>
  <si>
    <t xml:space="preserve"> + Other operating income and expense, net</t>
  </si>
  <si>
    <t>Income Statement (non-IFRS*)</t>
  </si>
  <si>
    <t>Non-IFRS Revenue</t>
  </si>
  <si>
    <t>Non-IFRS Operating Income</t>
  </si>
  <si>
    <t>Non-IFRS Net Income</t>
  </si>
  <si>
    <t>IFRS - Non-IFRS Reconciliation</t>
  </si>
  <si>
    <t>Property and equipement, net</t>
  </si>
  <si>
    <t xml:space="preserve"> + Tax adjustments</t>
  </si>
  <si>
    <t>Sale (purchase) of short term investments, net</t>
  </si>
  <si>
    <t>Depreciation of Property &amp; Equipment</t>
  </si>
  <si>
    <t>Payments for acquisition of businesses, net of cash acquired</t>
  </si>
  <si>
    <t xml:space="preserve"> + Other adjustments</t>
  </si>
  <si>
    <t>Shareholders' equity</t>
  </si>
  <si>
    <t>Non-controlling interest</t>
  </si>
  <si>
    <t>Additions to property, equipement and intangibles</t>
  </si>
  <si>
    <t>Proceeds (repayments) of short-term and long-term debt</t>
  </si>
  <si>
    <t>Proceeds from exercise of stock-options</t>
  </si>
  <si>
    <t>Cash dividend paid</t>
  </si>
  <si>
    <t>Short-term debt</t>
  </si>
  <si>
    <t>The Company uses adjusted non-IFRS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</si>
  <si>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SOLIDWORKS software</t>
  </si>
  <si>
    <t>ENOVIA software</t>
  </si>
  <si>
    <t>CATIA software</t>
  </si>
  <si>
    <t>Other software</t>
  </si>
  <si>
    <t xml:space="preserve">*  Financial information reported in accordance with IFRS is specifically indicated as “IFRS”.  Supplemental adjusted non-IFRS financial information is also presented and excludes the effect of adjusting the carrying value of acquired companies’ deferred revenue, amortization of acquired intangible assets, share-based compensation expense and related social charges, other operating income and expense, net, certain one-time financial revenue items, the income tax effect of the non-IFRS adjustments and certain one-time tax effects. You will find enclosed in this document a reconciliation of the IFRS and adjusted non-IFRS financial information. See also the 2012 Documents de Référence as well as the Q4 2013 financial press release of the Company available at www.3ds.com/investors for a discussion of the benefits and limitations of considering the supplemental financial information. </t>
  </si>
  <si>
    <t xml:space="preserve"> + Share-based compensation expense</t>
  </si>
  <si>
    <t>Note : The consolidated balance sheet as of December 31, 2014 has been restated to reflect the finalized purchase price allocation for prior year business combinations.</t>
  </si>
  <si>
    <t>Software Revenue breakdown by geography</t>
  </si>
  <si>
    <t>Acquisition of non-controlling interests</t>
  </si>
  <si>
    <t>(Purchase) Sale of treasury stock</t>
  </si>
  <si>
    <t>Q1 2018</t>
  </si>
  <si>
    <t>Investments, loans and others</t>
  </si>
  <si>
    <t>Services revenue</t>
  </si>
  <si>
    <t>Cost of services revenue</t>
  </si>
  <si>
    <t xml:space="preserve">     Licenses and other software revenue</t>
  </si>
  <si>
    <t xml:space="preserve">     Subscription and Support revenue</t>
  </si>
  <si>
    <t>Diluted Number of Shares (m)</t>
  </si>
  <si>
    <t>As set forth in DS-17Q4 Earnings Presentation, prior year financial data were not be restated in IFRS15 due to the transition methodology used. Therefore, there is no available comparison with 2017 figures and past, under IFRS15.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</si>
</sst>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0.0%"/>
    <numFmt numFmtId="165" formatCode="0.0"/>
    <numFmt numFmtId="166" formatCode="#,##0.0_);\(#,##0.0\)"/>
    <numFmt numFmtId="167" formatCode="\+0%;\(0%\)"/>
  </numFmts>
  <fonts count="7" x14ac:knownFonts="1">
    <font>
      <sz val="10"/>
      <name val="Arial"/>
    </font>
    <font>
      <sz val="10"/>
      <name val="Arial"/>
      <family val="2"/>
    </font>
    <font>
      <b/>
      <sz val="16"/>
      <name val="Arial"/>
      <family val="2"/>
    </font>
    <font>
      <sz val="10"/>
      <name val="Arial"/>
      <family val="2"/>
    </font>
    <font>
      <b/>
      <sz val="10"/>
      <name val="Arial"/>
      <family val="2"/>
    </font>
    <font>
      <i/>
      <sz val="10"/>
      <name val="Arial"/>
      <family val="2"/>
    </font>
    <font>
      <i/>
      <sz val="9"/>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4">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xf numFmtId="0" fontId="4" fillId="0" borderId="0" xfId="0" applyFont="1"/>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6" fontId="3" fillId="0" borderId="0" xfId="0" applyNumberFormat="1" applyFont="1" applyFill="1"/>
    <xf numFmtId="166" fontId="1" fillId="0" borderId="0" xfId="1" applyNumberFormat="1" applyFill="1"/>
    <xf numFmtId="39" fontId="4" fillId="0" borderId="0" xfId="0" applyNumberFormat="1" applyFont="1" applyFill="1"/>
    <xf numFmtId="166" fontId="3" fillId="0" borderId="0" xfId="0" applyNumberFormat="1" applyFont="1" applyFill="1" applyAlignment="1">
      <alignment horizontal="right"/>
    </xf>
    <xf numFmtId="3" fontId="0" fillId="0" borderId="0" xfId="0" applyNumberFormat="1" applyFill="1"/>
    <xf numFmtId="167" fontId="3" fillId="0" borderId="0" xfId="0" applyNumberFormat="1" applyFont="1" applyFill="1"/>
    <xf numFmtId="167"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0" fontId="0" fillId="0" borderId="0" xfId="0" applyAlignment="1"/>
    <xf numFmtId="165" fontId="4" fillId="0" borderId="0" xfId="0" applyNumberFormat="1" applyFont="1"/>
    <xf numFmtId="165" fontId="0" fillId="0" borderId="0" xfId="0" applyNumberFormat="1"/>
    <xf numFmtId="164" fontId="1" fillId="0" borderId="0" xfId="1" applyNumberFormat="1"/>
    <xf numFmtId="166" fontId="1" fillId="0" borderId="0" xfId="0" applyNumberFormat="1" applyFont="1" applyFill="1"/>
    <xf numFmtId="0" fontId="0" fillId="0" borderId="0" xfId="0" applyFill="1"/>
    <xf numFmtId="0" fontId="4" fillId="0" borderId="0" xfId="0" applyFont="1" applyFill="1" applyAlignment="1">
      <alignment horizontal="right"/>
    </xf>
    <xf numFmtId="165" fontId="0" fillId="0" borderId="0" xfId="0" applyNumberFormat="1" applyFill="1"/>
    <xf numFmtId="166" fontId="4" fillId="0" borderId="0" xfId="0" applyNumberFormat="1" applyFont="1" applyFill="1"/>
    <xf numFmtId="166" fontId="0" fillId="0" borderId="0" xfId="0" applyNumberFormat="1" applyFill="1"/>
    <xf numFmtId="165" fontId="4" fillId="0" borderId="0" xfId="0" applyNumberFormat="1" applyFont="1" applyFill="1"/>
    <xf numFmtId="3" fontId="1" fillId="0" borderId="0" xfId="0" applyNumberFormat="1" applyFont="1" applyFill="1"/>
    <xf numFmtId="165" fontId="1" fillId="0" borderId="0" xfId="0" quotePrefix="1" applyNumberFormat="1" applyFont="1" applyFill="1"/>
    <xf numFmtId="165" fontId="0" fillId="0" borderId="0" xfId="0" applyNumberFormat="1" applyFill="1" applyAlignment="1">
      <alignment horizontal="left" vertical="center" wrapText="1"/>
    </xf>
    <xf numFmtId="165" fontId="0" fillId="0" borderId="0" xfId="0" applyNumberFormat="1" applyFill="1" applyAlignment="1">
      <alignment horizontal="left" vertical="top" wrapText="1"/>
    </xf>
    <xf numFmtId="165" fontId="1" fillId="0" borderId="0" xfId="0" applyNumberFormat="1" applyFont="1" applyFill="1"/>
    <xf numFmtId="165" fontId="0" fillId="0" borderId="0" xfId="0" applyNumberFormat="1" applyAlignment="1">
      <alignment horizontal="left" vertical="center" wrapText="1"/>
    </xf>
    <xf numFmtId="0" fontId="6" fillId="0" borderId="0" xfId="0" applyFont="1" applyAlignment="1">
      <alignment horizontal="justify" vertical="center" readingOrder="1"/>
    </xf>
    <xf numFmtId="167" fontId="1" fillId="0" borderId="0" xfId="0" applyNumberFormat="1" applyFont="1" applyFill="1"/>
    <xf numFmtId="166" fontId="4" fillId="0" borderId="2" xfId="0" applyNumberFormat="1" applyFont="1" applyFill="1" applyBorder="1"/>
    <xf numFmtId="166" fontId="1" fillId="0" borderId="0" xfId="0" applyNumberFormat="1" applyFont="1" applyFill="1" applyAlignment="1"/>
    <xf numFmtId="166" fontId="3" fillId="0" borderId="0" xfId="0" applyNumberFormat="1" applyFont="1" applyFill="1" applyBorder="1"/>
  </cellXfs>
  <cellStyles count="4">
    <cellStyle name="Comma 2" xfId="3"/>
    <cellStyle name="Normal" xfId="0" builtinId="0"/>
    <cellStyle name="Normal 2"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56"/>
  <sheetViews>
    <sheetView showGridLines="0" tabSelected="1" view="pageBreakPreview" zoomScale="89" zoomScaleNormal="100" zoomScaleSheetLayoutView="89" workbookViewId="0">
      <pane xSplit="1" ySplit="5" topLeftCell="B39" activePane="bottomRight" state="frozen"/>
      <selection activeCell="BS28" sqref="BS28"/>
      <selection pane="topRight" activeCell="BS28" sqref="BS28"/>
      <selection pane="bottomLeft" activeCell="BS28" sqref="BS28"/>
      <selection pane="bottomRight" activeCell="G47" sqref="G47"/>
    </sheetView>
  </sheetViews>
  <sheetFormatPr defaultColWidth="9.109375" defaultRowHeight="13.2" x14ac:dyDescent="0.25"/>
  <cols>
    <col min="1" max="1" width="61.44140625" customWidth="1"/>
    <col min="2" max="2" width="9.5546875" style="17" customWidth="1"/>
    <col min="3" max="5" width="9.109375" style="28"/>
  </cols>
  <sheetData>
    <row r="1" spans="1:5" ht="21" x14ac:dyDescent="0.4">
      <c r="A1" s="1" t="s">
        <v>39</v>
      </c>
    </row>
    <row r="2" spans="1:5" ht="12.75" customHeight="1" x14ac:dyDescent="0.25">
      <c r="A2" s="2"/>
    </row>
    <row r="3" spans="1:5" ht="12.75" customHeight="1" x14ac:dyDescent="0.25">
      <c r="A3" s="2" t="s">
        <v>29</v>
      </c>
    </row>
    <row r="4" spans="1:5" x14ac:dyDescent="0.25">
      <c r="A4" s="2"/>
    </row>
    <row r="5" spans="1:5" x14ac:dyDescent="0.25">
      <c r="A5" s="3" t="s">
        <v>8</v>
      </c>
      <c r="B5" s="34" t="s">
        <v>94</v>
      </c>
    </row>
    <row r="6" spans="1:5" ht="21" customHeight="1" x14ac:dyDescent="0.25">
      <c r="A6" s="27" t="s">
        <v>98</v>
      </c>
      <c r="B6" s="20">
        <v>179.084134503537</v>
      </c>
    </row>
    <row r="7" spans="1:5" x14ac:dyDescent="0.25">
      <c r="A7" s="27" t="s">
        <v>99</v>
      </c>
      <c r="B7" s="20">
        <v>556.04385916275407</v>
      </c>
    </row>
    <row r="8" spans="1:5" s="30" customFormat="1" ht="12.75" customHeight="1" x14ac:dyDescent="0.25">
      <c r="A8" s="30" t="s">
        <v>7</v>
      </c>
      <c r="B8" s="20">
        <v>735.1279936662911</v>
      </c>
      <c r="C8" s="28"/>
      <c r="D8" s="28"/>
      <c r="E8" s="28"/>
    </row>
    <row r="9" spans="1:5" s="5" customFormat="1" ht="12.75" customHeight="1" x14ac:dyDescent="0.25">
      <c r="A9" s="5" t="s">
        <v>96</v>
      </c>
      <c r="B9" s="20">
        <v>83.538585413124991</v>
      </c>
      <c r="C9" s="28"/>
      <c r="D9" s="28"/>
      <c r="E9" s="28"/>
    </row>
    <row r="10" spans="1:5" s="4" customFormat="1" ht="12.75" customHeight="1" x14ac:dyDescent="0.25">
      <c r="A10" s="4" t="s">
        <v>40</v>
      </c>
      <c r="B10" s="36">
        <v>818.66657907941612</v>
      </c>
      <c r="C10" s="28"/>
      <c r="D10" s="28"/>
      <c r="E10" s="28"/>
    </row>
    <row r="11" spans="1:5" s="5" customFormat="1" ht="18" customHeight="1" x14ac:dyDescent="0.25">
      <c r="A11" s="5" t="s">
        <v>41</v>
      </c>
      <c r="B11" s="37">
        <v>-40.865282686635297</v>
      </c>
      <c r="C11" s="28"/>
      <c r="D11" s="28"/>
      <c r="E11" s="28"/>
    </row>
    <row r="12" spans="1:5" s="5" customFormat="1" x14ac:dyDescent="0.25">
      <c r="A12" s="5" t="s">
        <v>97</v>
      </c>
      <c r="B12" s="37">
        <v>-79.389030798345189</v>
      </c>
      <c r="C12" s="28"/>
      <c r="D12" s="28"/>
      <c r="E12" s="28"/>
    </row>
    <row r="13" spans="1:5" s="6" customFormat="1" ht="18" customHeight="1" x14ac:dyDescent="0.25">
      <c r="A13" s="6" t="s">
        <v>12</v>
      </c>
      <c r="B13" s="37">
        <v>-152.6561205589</v>
      </c>
      <c r="C13" s="28"/>
      <c r="D13" s="28"/>
      <c r="E13" s="28"/>
    </row>
    <row r="14" spans="1:5" s="6" customFormat="1" x14ac:dyDescent="0.25">
      <c r="A14" s="6" t="s">
        <v>13</v>
      </c>
      <c r="B14" s="37">
        <v>-253.00034505096298</v>
      </c>
      <c r="C14" s="28"/>
      <c r="D14" s="28"/>
      <c r="E14" s="28"/>
    </row>
    <row r="15" spans="1:5" s="6" customFormat="1" x14ac:dyDescent="0.25">
      <c r="A15" s="11" t="s">
        <v>62</v>
      </c>
      <c r="B15" s="37">
        <v>-69.718935900040307</v>
      </c>
      <c r="C15" s="28"/>
      <c r="D15" s="28"/>
      <c r="E15" s="28"/>
    </row>
    <row r="16" spans="1:5" s="6" customFormat="1" x14ac:dyDescent="0.25">
      <c r="A16" s="11" t="s">
        <v>44</v>
      </c>
      <c r="B16" s="37">
        <v>-41.805994041534404</v>
      </c>
      <c r="C16" s="28"/>
      <c r="D16" s="28"/>
      <c r="E16" s="28"/>
    </row>
    <row r="17" spans="1:5" s="6" customFormat="1" x14ac:dyDescent="0.25">
      <c r="A17" s="11" t="s">
        <v>45</v>
      </c>
      <c r="B17" s="37">
        <v>-2.4945822948312797</v>
      </c>
      <c r="C17" s="28"/>
      <c r="D17" s="28"/>
      <c r="E17" s="28"/>
    </row>
    <row r="18" spans="1:5" s="4" customFormat="1" ht="13.5" customHeight="1" x14ac:dyDescent="0.25">
      <c r="A18" s="4" t="s">
        <v>9</v>
      </c>
      <c r="B18" s="36">
        <v>178.7362877481666</v>
      </c>
      <c r="C18" s="28"/>
      <c r="D18" s="28"/>
      <c r="E18" s="28"/>
    </row>
    <row r="19" spans="1:5" s="6" customFormat="1" x14ac:dyDescent="0.25">
      <c r="A19" s="11" t="s">
        <v>24</v>
      </c>
      <c r="B19" s="12">
        <v>0.21832610774114425</v>
      </c>
      <c r="C19" s="28"/>
      <c r="D19" s="28"/>
      <c r="E19" s="28"/>
    </row>
    <row r="20" spans="1:5" s="4" customFormat="1" ht="18" customHeight="1" x14ac:dyDescent="0.25">
      <c r="A20" s="13" t="s">
        <v>42</v>
      </c>
      <c r="B20" s="18">
        <v>4.7158746211173046</v>
      </c>
      <c r="C20" s="28"/>
      <c r="D20" s="28"/>
      <c r="E20" s="28"/>
    </row>
    <row r="21" spans="1:5" s="4" customFormat="1" ht="12.75" customHeight="1" x14ac:dyDescent="0.25">
      <c r="A21" s="13" t="s">
        <v>43</v>
      </c>
      <c r="B21" s="18">
        <v>-47.4705991503237</v>
      </c>
      <c r="C21" s="28"/>
      <c r="D21" s="28"/>
      <c r="E21" s="28"/>
    </row>
    <row r="22" spans="1:5" s="4" customFormat="1" ht="12.75" customHeight="1" x14ac:dyDescent="0.25">
      <c r="A22" s="25" t="s">
        <v>77</v>
      </c>
      <c r="B22" s="18">
        <v>0.28143009416230597</v>
      </c>
      <c r="C22" s="28"/>
      <c r="D22" s="28"/>
      <c r="E22" s="28"/>
    </row>
    <row r="23" spans="1:5" s="4" customFormat="1" ht="21" customHeight="1" collapsed="1" x14ac:dyDescent="0.25">
      <c r="A23" s="4" t="s">
        <v>60</v>
      </c>
      <c r="B23" s="36">
        <v>136.26299331312251</v>
      </c>
      <c r="C23" s="28"/>
      <c r="D23" s="28"/>
      <c r="E23" s="28"/>
    </row>
    <row r="24" spans="1:5" s="10" customFormat="1" ht="21" customHeight="1" x14ac:dyDescent="0.25">
      <c r="A24" s="10" t="s">
        <v>10</v>
      </c>
      <c r="B24" s="19">
        <v>0.53</v>
      </c>
      <c r="C24" s="28"/>
      <c r="D24" s="28"/>
      <c r="E24" s="28"/>
    </row>
    <row r="25" spans="1:5" s="5" customFormat="1" x14ac:dyDescent="0.25">
      <c r="A25" s="43" t="s">
        <v>100</v>
      </c>
      <c r="B25" s="37">
        <v>259.33800000000002</v>
      </c>
      <c r="C25" s="28"/>
      <c r="D25" s="28"/>
      <c r="E25" s="28"/>
    </row>
    <row r="26" spans="1:5" s="4" customFormat="1" ht="42" customHeight="1" x14ac:dyDescent="0.25">
      <c r="A26" s="4" t="s">
        <v>49</v>
      </c>
      <c r="B26" s="36">
        <v>735.12799366629099</v>
      </c>
      <c r="C26" s="28"/>
      <c r="D26" s="28"/>
      <c r="E26" s="28"/>
    </row>
    <row r="27" spans="1:5" s="5" customFormat="1" ht="13.5" customHeight="1" x14ac:dyDescent="0.25">
      <c r="A27" s="5" t="s">
        <v>86</v>
      </c>
      <c r="B27" s="37">
        <v>250.7</v>
      </c>
      <c r="C27" s="28"/>
      <c r="D27" s="28"/>
      <c r="E27" s="28"/>
    </row>
    <row r="28" spans="1:5" s="5" customFormat="1" x14ac:dyDescent="0.25">
      <c r="A28" s="5" t="s">
        <v>85</v>
      </c>
      <c r="B28" s="37">
        <v>74.7</v>
      </c>
      <c r="C28" s="28"/>
      <c r="D28" s="28"/>
      <c r="E28" s="28"/>
    </row>
    <row r="29" spans="1:5" s="5" customFormat="1" x14ac:dyDescent="0.25">
      <c r="A29" s="25" t="s">
        <v>84</v>
      </c>
      <c r="B29" s="37">
        <v>169.9</v>
      </c>
      <c r="C29" s="28"/>
      <c r="D29" s="28"/>
      <c r="E29" s="28"/>
    </row>
    <row r="30" spans="1:5" s="5" customFormat="1" x14ac:dyDescent="0.25">
      <c r="A30" s="25" t="s">
        <v>87</v>
      </c>
      <c r="B30" s="37">
        <v>239.82799366629104</v>
      </c>
      <c r="C30" s="28"/>
      <c r="D30" s="28"/>
      <c r="E30" s="28"/>
    </row>
    <row r="31" spans="1:5" s="29" customFormat="1" ht="21" customHeight="1" x14ac:dyDescent="0.25">
      <c r="A31" s="29" t="s">
        <v>91</v>
      </c>
      <c r="B31" s="36">
        <v>735.12799366629099</v>
      </c>
      <c r="C31" s="28"/>
      <c r="D31" s="28"/>
      <c r="E31" s="28"/>
    </row>
    <row r="32" spans="1:5" s="30" customFormat="1" ht="13.5" customHeight="1" x14ac:dyDescent="0.25">
      <c r="A32" s="30" t="s">
        <v>1</v>
      </c>
      <c r="B32" s="37">
        <v>209.61029785817098</v>
      </c>
      <c r="C32" s="28"/>
      <c r="D32" s="28"/>
      <c r="E32" s="28"/>
    </row>
    <row r="33" spans="1:5" s="30" customFormat="1" x14ac:dyDescent="0.25">
      <c r="A33" s="30" t="s">
        <v>2</v>
      </c>
      <c r="B33" s="37">
        <v>324.959340237324</v>
      </c>
      <c r="C33" s="28"/>
      <c r="D33" s="28"/>
      <c r="E33" s="28"/>
    </row>
    <row r="34" spans="1:5" s="30" customFormat="1" x14ac:dyDescent="0.25">
      <c r="A34" s="30" t="s">
        <v>3</v>
      </c>
      <c r="B34" s="37">
        <v>200.55835557079601</v>
      </c>
      <c r="C34" s="28"/>
      <c r="D34" s="28"/>
      <c r="E34" s="28"/>
    </row>
    <row r="35" spans="1:5" s="5" customFormat="1" ht="42" customHeight="1" x14ac:dyDescent="0.25">
      <c r="A35" s="4" t="s">
        <v>23</v>
      </c>
      <c r="B35" s="17"/>
      <c r="C35" s="28"/>
      <c r="D35" s="28"/>
      <c r="E35" s="28"/>
    </row>
    <row r="36" spans="1:5" s="5" customFormat="1" ht="21" customHeight="1" x14ac:dyDescent="0.25">
      <c r="A36" s="4" t="s">
        <v>11</v>
      </c>
      <c r="B36" s="23"/>
      <c r="C36" s="28"/>
      <c r="D36" s="28"/>
      <c r="E36" s="28"/>
    </row>
    <row r="37" spans="1:5" s="5" customFormat="1" ht="12.75" customHeight="1" x14ac:dyDescent="0.25">
      <c r="A37" s="27" t="s">
        <v>98</v>
      </c>
      <c r="B37" s="22"/>
      <c r="C37" s="28"/>
      <c r="D37" s="28"/>
      <c r="E37" s="28"/>
    </row>
    <row r="38" spans="1:5" s="5" customFormat="1" ht="12.75" customHeight="1" x14ac:dyDescent="0.25">
      <c r="A38" s="27" t="s">
        <v>99</v>
      </c>
      <c r="B38" s="22"/>
      <c r="C38" s="28"/>
      <c r="D38" s="28"/>
      <c r="E38" s="28"/>
    </row>
    <row r="39" spans="1:5" s="5" customFormat="1" ht="12.75" customHeight="1" x14ac:dyDescent="0.25">
      <c r="A39" s="5" t="s">
        <v>7</v>
      </c>
      <c r="B39" s="22"/>
      <c r="C39" s="28"/>
      <c r="D39" s="28"/>
      <c r="E39" s="28"/>
    </row>
    <row r="40" spans="1:5" s="5" customFormat="1" x14ac:dyDescent="0.25">
      <c r="A40" s="5" t="s">
        <v>96</v>
      </c>
      <c r="B40" s="22"/>
      <c r="C40" s="28"/>
      <c r="D40" s="28"/>
      <c r="E40" s="28"/>
    </row>
    <row r="41" spans="1:5" s="4" customFormat="1" ht="21" customHeight="1" x14ac:dyDescent="0.25">
      <c r="A41" s="4" t="s">
        <v>49</v>
      </c>
      <c r="B41" s="23"/>
      <c r="C41" s="28"/>
      <c r="D41" s="28"/>
      <c r="E41" s="28"/>
    </row>
    <row r="42" spans="1:5" s="5" customFormat="1" ht="13.5" customHeight="1" x14ac:dyDescent="0.25">
      <c r="A42" s="5" t="s">
        <v>86</v>
      </c>
      <c r="B42" s="22"/>
      <c r="C42" s="28"/>
      <c r="D42" s="28"/>
      <c r="E42" s="28"/>
    </row>
    <row r="43" spans="1:5" s="5" customFormat="1" x14ac:dyDescent="0.25">
      <c r="A43" s="5" t="s">
        <v>85</v>
      </c>
      <c r="B43" s="22"/>
      <c r="C43" s="28"/>
      <c r="D43" s="28"/>
      <c r="E43" s="28"/>
    </row>
    <row r="44" spans="1:5" s="5" customFormat="1" x14ac:dyDescent="0.25">
      <c r="A44" s="25" t="s">
        <v>84</v>
      </c>
      <c r="B44" s="22"/>
      <c r="C44" s="28"/>
      <c r="D44" s="28"/>
      <c r="E44" s="28"/>
    </row>
    <row r="45" spans="1:5" s="5" customFormat="1" x14ac:dyDescent="0.25">
      <c r="A45" s="25" t="s">
        <v>87</v>
      </c>
      <c r="B45" s="22"/>
      <c r="C45" s="28"/>
      <c r="D45" s="28"/>
      <c r="E45" s="28"/>
    </row>
    <row r="46" spans="1:5" s="29" customFormat="1" ht="21" customHeight="1" x14ac:dyDescent="0.25">
      <c r="A46" s="29" t="s">
        <v>91</v>
      </c>
      <c r="B46" s="23"/>
      <c r="C46" s="28"/>
      <c r="D46" s="28"/>
      <c r="E46" s="28"/>
    </row>
    <row r="47" spans="1:5" s="30" customFormat="1" ht="13.5" customHeight="1" x14ac:dyDescent="0.25">
      <c r="A47" s="30" t="s">
        <v>1</v>
      </c>
      <c r="B47" s="46"/>
      <c r="C47" s="28"/>
      <c r="D47" s="28"/>
      <c r="E47" s="28"/>
    </row>
    <row r="48" spans="1:5" s="30" customFormat="1" x14ac:dyDescent="0.25">
      <c r="A48" s="30" t="s">
        <v>2</v>
      </c>
      <c r="B48" s="46"/>
      <c r="C48" s="28"/>
      <c r="D48" s="28"/>
      <c r="E48" s="28"/>
    </row>
    <row r="49" spans="1:5" s="30" customFormat="1" x14ac:dyDescent="0.25">
      <c r="A49" s="30" t="s">
        <v>3</v>
      </c>
      <c r="B49" s="46"/>
      <c r="C49" s="28"/>
      <c r="D49" s="28"/>
      <c r="E49" s="28"/>
    </row>
    <row r="50" spans="1:5" s="5" customFormat="1" ht="42" customHeight="1" x14ac:dyDescent="0.25">
      <c r="A50" s="4" t="s">
        <v>26</v>
      </c>
      <c r="B50" s="17"/>
      <c r="C50" s="28"/>
      <c r="D50" s="28"/>
      <c r="E50" s="28"/>
    </row>
    <row r="51" spans="1:5" s="8" customFormat="1" ht="21" customHeight="1" x14ac:dyDescent="0.25">
      <c r="A51" s="8" t="s">
        <v>0</v>
      </c>
      <c r="B51" s="21">
        <v>16067.4</v>
      </c>
      <c r="C51" s="28"/>
      <c r="D51" s="28"/>
      <c r="E51" s="28"/>
    </row>
    <row r="52" spans="1:5" s="5" customFormat="1" x14ac:dyDescent="0.25">
      <c r="B52" s="17"/>
      <c r="C52" s="28"/>
      <c r="D52" s="28"/>
      <c r="E52" s="28"/>
    </row>
    <row r="53" spans="1:5" s="5" customFormat="1" x14ac:dyDescent="0.25">
      <c r="A53" s="14"/>
      <c r="B53" s="15"/>
      <c r="C53" s="28"/>
      <c r="D53" s="28"/>
      <c r="E53" s="28"/>
    </row>
    <row r="54" spans="1:5" s="5" customFormat="1" ht="34.200000000000003" x14ac:dyDescent="0.25">
      <c r="A54" s="45" t="s">
        <v>101</v>
      </c>
      <c r="B54" s="17"/>
      <c r="C54" s="28"/>
      <c r="D54" s="28"/>
      <c r="E54" s="28"/>
    </row>
    <row r="55" spans="1:5" s="5" customFormat="1" x14ac:dyDescent="0.25">
      <c r="A55" s="35"/>
      <c r="B55" s="35"/>
      <c r="C55" s="28"/>
      <c r="D55" s="28"/>
      <c r="E55" s="28"/>
    </row>
    <row r="56" spans="1:5" x14ac:dyDescent="0.25">
      <c r="A56" s="40"/>
      <c r="B56" s="35"/>
    </row>
  </sheetData>
  <phoneticPr fontId="0" type="noConversion"/>
  <printOptions horizontalCentered="1"/>
  <pageMargins left="0.25" right="0.18" top="0.35" bottom="0.38" header="0.22" footer="0.28000000000000003"/>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57"/>
  <sheetViews>
    <sheetView showGridLines="0" view="pageBreakPreview" zoomScale="89" zoomScaleNormal="100" zoomScaleSheetLayoutView="89" workbookViewId="0">
      <pane xSplit="1" ySplit="5" topLeftCell="B39" activePane="bottomRight" state="frozen"/>
      <selection activeCell="BQ1" sqref="BQ1:BQ1048576"/>
      <selection pane="topRight" activeCell="BQ1" sqref="BQ1:BQ1048576"/>
      <selection pane="bottomLeft" activeCell="BQ1" sqref="BQ1:BQ1048576"/>
      <selection pane="bottomRight" activeCell="A55" sqref="A55"/>
    </sheetView>
  </sheetViews>
  <sheetFormatPr defaultColWidth="9.109375" defaultRowHeight="13.2" outlineLevelRow="1" x14ac:dyDescent="0.25"/>
  <cols>
    <col min="1" max="1" width="55.6640625" customWidth="1"/>
    <col min="2" max="2" width="9.44140625" style="17" customWidth="1"/>
  </cols>
  <sheetData>
    <row r="1" spans="1:2" ht="21" x14ac:dyDescent="0.4">
      <c r="A1" s="1" t="s">
        <v>65</v>
      </c>
    </row>
    <row r="2" spans="1:2" ht="12.75" customHeight="1" x14ac:dyDescent="0.25">
      <c r="A2" s="2"/>
    </row>
    <row r="3" spans="1:2" ht="12.75" customHeight="1" x14ac:dyDescent="0.25">
      <c r="A3" s="2" t="s">
        <v>29</v>
      </c>
    </row>
    <row r="4" spans="1:2" x14ac:dyDescent="0.25">
      <c r="A4" s="2"/>
      <c r="B4" s="34"/>
    </row>
    <row r="5" spans="1:2" x14ac:dyDescent="0.25">
      <c r="A5" s="3" t="s">
        <v>8</v>
      </c>
      <c r="B5" s="34" t="s">
        <v>94</v>
      </c>
    </row>
    <row r="6" spans="1:2" ht="21" customHeight="1" x14ac:dyDescent="0.25">
      <c r="A6" s="27" t="s">
        <v>98</v>
      </c>
      <c r="B6" s="20">
        <v>179.084134503537</v>
      </c>
    </row>
    <row r="7" spans="1:2" x14ac:dyDescent="0.25">
      <c r="A7" s="27" t="s">
        <v>99</v>
      </c>
      <c r="B7" s="20">
        <v>557.93707279463297</v>
      </c>
    </row>
    <row r="8" spans="1:2" s="5" customFormat="1" ht="13.5" customHeight="1" x14ac:dyDescent="0.25">
      <c r="A8" s="30" t="s">
        <v>7</v>
      </c>
      <c r="B8" s="20">
        <v>737.02120729817</v>
      </c>
    </row>
    <row r="9" spans="1:2" s="5" customFormat="1" ht="12.75" customHeight="1" x14ac:dyDescent="0.25">
      <c r="A9" s="30" t="s">
        <v>96</v>
      </c>
      <c r="B9" s="20">
        <v>83.538585413124991</v>
      </c>
    </row>
    <row r="10" spans="1:2" s="4" customFormat="1" ht="12.75" customHeight="1" x14ac:dyDescent="0.25">
      <c r="A10" s="29" t="s">
        <v>40</v>
      </c>
      <c r="B10" s="36">
        <v>820.55979271129502</v>
      </c>
    </row>
    <row r="11" spans="1:2" s="5" customFormat="1" ht="18" customHeight="1" x14ac:dyDescent="0.25">
      <c r="A11" s="30" t="s">
        <v>41</v>
      </c>
      <c r="B11" s="20">
        <v>-40.411282686635296</v>
      </c>
    </row>
    <row r="12" spans="1:2" s="5" customFormat="1" x14ac:dyDescent="0.25">
      <c r="A12" s="30" t="s">
        <v>97</v>
      </c>
      <c r="B12" s="20">
        <v>-78.851030798345192</v>
      </c>
    </row>
    <row r="13" spans="1:2" s="6" customFormat="1" ht="18" customHeight="1" x14ac:dyDescent="0.25">
      <c r="A13" s="31" t="s">
        <v>12</v>
      </c>
      <c r="B13" s="20">
        <v>-140.44512055890002</v>
      </c>
    </row>
    <row r="14" spans="1:2" s="6" customFormat="1" x14ac:dyDescent="0.25">
      <c r="A14" s="31" t="s">
        <v>13</v>
      </c>
      <c r="B14" s="20">
        <v>-246.62534505096298</v>
      </c>
    </row>
    <row r="15" spans="1:2" s="6" customFormat="1" x14ac:dyDescent="0.25">
      <c r="A15" s="11" t="s">
        <v>62</v>
      </c>
      <c r="B15" s="20">
        <v>-56.476935900040296</v>
      </c>
    </row>
    <row r="16" spans="1:2" s="6" customFormat="1" hidden="1" outlineLevel="1" x14ac:dyDescent="0.25">
      <c r="A16" s="11" t="s">
        <v>44</v>
      </c>
      <c r="B16" s="18"/>
    </row>
    <row r="17" spans="1:2" s="6" customFormat="1" hidden="1" outlineLevel="1" x14ac:dyDescent="0.25">
      <c r="A17" s="11" t="s">
        <v>45</v>
      </c>
      <c r="B17" s="18"/>
    </row>
    <row r="18" spans="1:2" s="4" customFormat="1" ht="13.5" customHeight="1" collapsed="1" x14ac:dyDescent="0.25">
      <c r="A18" s="29" t="s">
        <v>9</v>
      </c>
      <c r="B18" s="36">
        <v>257.75007771641117</v>
      </c>
    </row>
    <row r="19" spans="1:2" s="6" customFormat="1" x14ac:dyDescent="0.25">
      <c r="A19" s="11" t="s">
        <v>24</v>
      </c>
      <c r="B19" s="12">
        <v>0.31411492496452081</v>
      </c>
    </row>
    <row r="20" spans="1:2" s="4" customFormat="1" ht="18" customHeight="1" x14ac:dyDescent="0.25">
      <c r="A20" s="13" t="s">
        <v>42</v>
      </c>
      <c r="B20" s="20">
        <v>5.2390580833872145</v>
      </c>
    </row>
    <row r="21" spans="1:2" s="4" customFormat="1" ht="12.75" customHeight="1" x14ac:dyDescent="0.25">
      <c r="A21" s="13" t="s">
        <v>43</v>
      </c>
      <c r="B21" s="18">
        <v>-75.6310357185274</v>
      </c>
    </row>
    <row r="22" spans="1:2" s="4" customFormat="1" ht="12.75" customHeight="1" x14ac:dyDescent="0.25">
      <c r="A22" s="25" t="s">
        <v>77</v>
      </c>
      <c r="B22" s="18">
        <v>0.28143009416230597</v>
      </c>
    </row>
    <row r="23" spans="1:2" s="4" customFormat="1" ht="21" customHeight="1" collapsed="1" x14ac:dyDescent="0.25">
      <c r="A23" s="29" t="s">
        <v>60</v>
      </c>
      <c r="B23" s="36">
        <v>187.63953017543329</v>
      </c>
    </row>
    <row r="24" spans="1:2" s="10" customFormat="1" ht="21" customHeight="1" x14ac:dyDescent="0.25">
      <c r="A24" s="10" t="s">
        <v>10</v>
      </c>
      <c r="B24" s="19">
        <v>0.72</v>
      </c>
    </row>
    <row r="25" spans="1:2" s="5" customFormat="1" x14ac:dyDescent="0.25">
      <c r="A25" s="43" t="s">
        <v>100</v>
      </c>
      <c r="B25" s="18">
        <v>259.33800000000002</v>
      </c>
    </row>
    <row r="26" spans="1:2" s="4" customFormat="1" ht="42" customHeight="1" x14ac:dyDescent="0.25">
      <c r="A26" s="29" t="s">
        <v>49</v>
      </c>
      <c r="B26" s="36">
        <v>737.02120729816988</v>
      </c>
    </row>
    <row r="27" spans="1:2" s="5" customFormat="1" ht="13.5" customHeight="1" x14ac:dyDescent="0.25">
      <c r="A27" s="30" t="s">
        <v>86</v>
      </c>
      <c r="B27" s="37">
        <v>250.7</v>
      </c>
    </row>
    <row r="28" spans="1:2" s="5" customFormat="1" x14ac:dyDescent="0.25">
      <c r="A28" s="30" t="s">
        <v>85</v>
      </c>
      <c r="B28" s="37">
        <v>74.7</v>
      </c>
    </row>
    <row r="29" spans="1:2" s="5" customFormat="1" x14ac:dyDescent="0.25">
      <c r="A29" s="25" t="s">
        <v>84</v>
      </c>
      <c r="B29" s="37">
        <v>169.9</v>
      </c>
    </row>
    <row r="30" spans="1:2" s="5" customFormat="1" x14ac:dyDescent="0.25">
      <c r="A30" s="25" t="s">
        <v>87</v>
      </c>
      <c r="B30" s="37">
        <v>241.72120729816993</v>
      </c>
    </row>
    <row r="31" spans="1:2" s="29" customFormat="1" ht="21" customHeight="1" x14ac:dyDescent="0.25">
      <c r="A31" s="29" t="s">
        <v>91</v>
      </c>
      <c r="B31" s="36">
        <v>737</v>
      </c>
    </row>
    <row r="32" spans="1:2" s="30" customFormat="1" ht="13.5" customHeight="1" x14ac:dyDescent="0.25">
      <c r="A32" s="30" t="s">
        <v>1</v>
      </c>
      <c r="B32" s="37">
        <v>210.5</v>
      </c>
    </row>
    <row r="33" spans="1:2" s="30" customFormat="1" x14ac:dyDescent="0.25">
      <c r="A33" s="30" t="s">
        <v>2</v>
      </c>
      <c r="B33" s="37">
        <v>325.3</v>
      </c>
    </row>
    <row r="34" spans="1:2" s="30" customFormat="1" x14ac:dyDescent="0.25">
      <c r="A34" s="30" t="s">
        <v>3</v>
      </c>
      <c r="B34" s="37">
        <v>201.2</v>
      </c>
    </row>
    <row r="35" spans="1:2" s="5" customFormat="1" ht="42" customHeight="1" x14ac:dyDescent="0.25">
      <c r="A35" s="29" t="s">
        <v>23</v>
      </c>
      <c r="B35" s="17"/>
    </row>
    <row r="36" spans="1:2" s="5" customFormat="1" ht="21" customHeight="1" x14ac:dyDescent="0.25">
      <c r="A36" s="29" t="s">
        <v>11</v>
      </c>
      <c r="B36" s="23"/>
    </row>
    <row r="37" spans="1:2" s="5" customFormat="1" ht="12.75" customHeight="1" x14ac:dyDescent="0.25">
      <c r="A37" s="27" t="s">
        <v>98</v>
      </c>
      <c r="B37" s="22"/>
    </row>
    <row r="38" spans="1:2" s="5" customFormat="1" x14ac:dyDescent="0.25">
      <c r="A38" s="27" t="s">
        <v>99</v>
      </c>
      <c r="B38" s="22"/>
    </row>
    <row r="39" spans="1:2" s="5" customFormat="1" ht="12.75" customHeight="1" x14ac:dyDescent="0.25">
      <c r="A39" s="30" t="s">
        <v>7</v>
      </c>
      <c r="B39" s="22"/>
    </row>
    <row r="40" spans="1:2" s="5" customFormat="1" x14ac:dyDescent="0.25">
      <c r="A40" s="30" t="s">
        <v>96</v>
      </c>
      <c r="B40" s="22"/>
    </row>
    <row r="41" spans="1:2" s="4" customFormat="1" ht="21" customHeight="1" x14ac:dyDescent="0.25">
      <c r="A41" s="29" t="s">
        <v>49</v>
      </c>
      <c r="B41" s="23"/>
    </row>
    <row r="42" spans="1:2" s="5" customFormat="1" ht="13.5" customHeight="1" x14ac:dyDescent="0.25">
      <c r="A42" s="30" t="s">
        <v>86</v>
      </c>
      <c r="B42" s="22"/>
    </row>
    <row r="43" spans="1:2" s="5" customFormat="1" x14ac:dyDescent="0.25">
      <c r="A43" s="30" t="s">
        <v>85</v>
      </c>
      <c r="B43" s="22"/>
    </row>
    <row r="44" spans="1:2" s="5" customFormat="1" x14ac:dyDescent="0.25">
      <c r="A44" s="25" t="s">
        <v>84</v>
      </c>
      <c r="B44" s="22"/>
    </row>
    <row r="45" spans="1:2" s="5" customFormat="1" x14ac:dyDescent="0.25">
      <c r="A45" s="25" t="s">
        <v>87</v>
      </c>
      <c r="B45" s="22"/>
    </row>
    <row r="46" spans="1:2" s="29" customFormat="1" ht="21" customHeight="1" x14ac:dyDescent="0.25">
      <c r="A46" s="29" t="s">
        <v>91</v>
      </c>
      <c r="B46" s="23"/>
    </row>
    <row r="47" spans="1:2" s="30" customFormat="1" ht="13.5" customHeight="1" x14ac:dyDescent="0.25">
      <c r="A47" s="30" t="s">
        <v>1</v>
      </c>
      <c r="B47" s="22"/>
    </row>
    <row r="48" spans="1:2" s="30" customFormat="1" x14ac:dyDescent="0.25">
      <c r="A48" s="30" t="s">
        <v>2</v>
      </c>
      <c r="B48" s="22"/>
    </row>
    <row r="49" spans="1:2" s="30" customFormat="1" x14ac:dyDescent="0.25">
      <c r="A49" s="30" t="s">
        <v>3</v>
      </c>
      <c r="B49" s="22"/>
    </row>
    <row r="50" spans="1:2" s="5" customFormat="1" ht="42" customHeight="1" x14ac:dyDescent="0.25">
      <c r="A50" s="29" t="s">
        <v>26</v>
      </c>
      <c r="B50" s="22"/>
    </row>
    <row r="51" spans="1:2" s="8" customFormat="1" ht="21" customHeight="1" x14ac:dyDescent="0.25">
      <c r="A51" s="8" t="s">
        <v>0</v>
      </c>
      <c r="B51" s="21">
        <v>16067.4</v>
      </c>
    </row>
    <row r="52" spans="1:2" s="8" customFormat="1" ht="21" customHeight="1" x14ac:dyDescent="0.25">
      <c r="A52" s="39"/>
      <c r="B52" s="21"/>
    </row>
    <row r="53" spans="1:2" s="5" customFormat="1" x14ac:dyDescent="0.25">
      <c r="B53" s="17"/>
    </row>
    <row r="54" spans="1:2" s="5" customFormat="1" x14ac:dyDescent="0.25">
      <c r="A54" s="14"/>
      <c r="B54" s="15"/>
    </row>
    <row r="55" spans="1:2" s="5" customFormat="1" ht="45.6" x14ac:dyDescent="0.25">
      <c r="A55" s="45" t="s">
        <v>101</v>
      </c>
      <c r="B55" s="17"/>
    </row>
    <row r="56" spans="1:2" ht="206.25" customHeight="1" x14ac:dyDescent="0.25">
      <c r="A56" s="41" t="s">
        <v>88</v>
      </c>
    </row>
    <row r="57" spans="1:2" ht="198" x14ac:dyDescent="0.25">
      <c r="A57" s="42" t="s">
        <v>83</v>
      </c>
    </row>
  </sheetData>
  <phoneticPr fontId="0" type="noConversion"/>
  <printOptions horizontalCentered="1"/>
  <pageMargins left="0.25" right="0.18" top="0.3" bottom="0.36" header="0.23" footer="0.35"/>
  <pageSetup paperSize="9" scale="4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27"/>
  <sheetViews>
    <sheetView showGridLines="0" view="pageBreakPreview" zoomScale="85" zoomScaleNormal="100" zoomScaleSheetLayoutView="85" workbookViewId="0">
      <pane xSplit="1" ySplit="5" topLeftCell="B6" activePane="bottomRight" state="frozen"/>
      <selection activeCell="BS28" sqref="BS28"/>
      <selection pane="topRight" activeCell="BS28" sqref="BS28"/>
      <selection pane="bottomLeft" activeCell="BS28" sqref="BS28"/>
      <selection pane="bottomRight" activeCell="A27" sqref="A27"/>
    </sheetView>
  </sheetViews>
  <sheetFormatPr defaultColWidth="9.109375" defaultRowHeight="13.2" x14ac:dyDescent="0.25"/>
  <cols>
    <col min="1" max="1" width="50.88671875" customWidth="1"/>
    <col min="2" max="2" width="9.109375" style="33"/>
  </cols>
  <sheetData>
    <row r="1" spans="1:2" ht="21" x14ac:dyDescent="0.4">
      <c r="A1" s="1" t="s">
        <v>69</v>
      </c>
    </row>
    <row r="2" spans="1:2" ht="12.75" customHeight="1" x14ac:dyDescent="0.25">
      <c r="A2" s="2"/>
    </row>
    <row r="3" spans="1:2" ht="12.75" customHeight="1" x14ac:dyDescent="0.25">
      <c r="A3" s="2" t="s">
        <v>28</v>
      </c>
    </row>
    <row r="4" spans="1:2" x14ac:dyDescent="0.25">
      <c r="A4" s="2"/>
    </row>
    <row r="5" spans="1:2" x14ac:dyDescent="0.25">
      <c r="A5" s="3" t="s">
        <v>8</v>
      </c>
      <c r="B5" s="34" t="s">
        <v>94</v>
      </c>
    </row>
    <row r="6" spans="1:2" s="4" customFormat="1" ht="21" customHeight="1" x14ac:dyDescent="0.25">
      <c r="A6" s="4" t="s">
        <v>34</v>
      </c>
      <c r="B6" s="38"/>
    </row>
    <row r="7" spans="1:2" s="7" customFormat="1" ht="12.75" customHeight="1" x14ac:dyDescent="0.25">
      <c r="A7" s="16" t="s">
        <v>36</v>
      </c>
      <c r="B7" s="17">
        <v>818.66657907941612</v>
      </c>
    </row>
    <row r="8" spans="1:2" s="5" customFormat="1" ht="12.75" customHeight="1" x14ac:dyDescent="0.25">
      <c r="A8" s="13" t="s">
        <v>35</v>
      </c>
      <c r="B8" s="17">
        <v>1.8932136318788935</v>
      </c>
    </row>
    <row r="9" spans="1:2" s="5" customFormat="1" ht="12.75" customHeight="1" x14ac:dyDescent="0.25">
      <c r="A9" s="13" t="s">
        <v>66</v>
      </c>
      <c r="B9" s="17">
        <v>820.55979271129502</v>
      </c>
    </row>
    <row r="10" spans="1:2" s="7" customFormat="1" ht="21" customHeight="1" x14ac:dyDescent="0.25">
      <c r="A10" s="10" t="s">
        <v>9</v>
      </c>
      <c r="B10" s="17"/>
    </row>
    <row r="11" spans="1:2" s="5" customFormat="1" ht="12.75" customHeight="1" x14ac:dyDescent="0.25">
      <c r="A11" s="13" t="s">
        <v>37</v>
      </c>
      <c r="B11" s="17">
        <v>178.7362877481666</v>
      </c>
    </row>
    <row r="12" spans="1:2" s="4" customFormat="1" ht="12.75" customHeight="1" x14ac:dyDescent="0.25">
      <c r="A12" s="13" t="s">
        <v>35</v>
      </c>
      <c r="B12" s="17">
        <v>1.8932136318788935</v>
      </c>
    </row>
    <row r="13" spans="1:2" s="4" customFormat="1" ht="12.75" customHeight="1" x14ac:dyDescent="0.25">
      <c r="A13" s="13" t="s">
        <v>50</v>
      </c>
      <c r="B13" s="17">
        <v>41.805994041534404</v>
      </c>
    </row>
    <row r="14" spans="1:2" s="13" customFormat="1" ht="12.75" customHeight="1" x14ac:dyDescent="0.25">
      <c r="A14" s="25" t="s">
        <v>89</v>
      </c>
      <c r="B14" s="17">
        <v>32.819999999999993</v>
      </c>
    </row>
    <row r="15" spans="1:2" s="13" customFormat="1" ht="12.75" customHeight="1" x14ac:dyDescent="0.25">
      <c r="A15" s="24" t="s">
        <v>64</v>
      </c>
      <c r="B15" s="17">
        <v>2.4945822948312797</v>
      </c>
    </row>
    <row r="16" spans="1:2" s="9" customFormat="1" ht="12.75" customHeight="1" x14ac:dyDescent="0.25">
      <c r="A16" s="13" t="s">
        <v>67</v>
      </c>
      <c r="B16" s="17">
        <v>257.75007771641117</v>
      </c>
    </row>
    <row r="17" spans="1:2" s="5" customFormat="1" ht="21" customHeight="1" x14ac:dyDescent="0.25">
      <c r="A17" s="4" t="s">
        <v>59</v>
      </c>
      <c r="B17" s="17"/>
    </row>
    <row r="18" spans="1:2" s="4" customFormat="1" ht="12.75" customHeight="1" x14ac:dyDescent="0.25">
      <c r="A18" s="13" t="s">
        <v>38</v>
      </c>
      <c r="B18" s="17">
        <v>136.26299331312251</v>
      </c>
    </row>
    <row r="19" spans="1:2" ht="12.75" customHeight="1" x14ac:dyDescent="0.25">
      <c r="A19" t="str">
        <f>+A12</f>
        <v xml:space="preserve"> + Deferred revenue write-down</v>
      </c>
      <c r="B19" s="17">
        <v>1.8932136318788935</v>
      </c>
    </row>
    <row r="20" spans="1:2" ht="12.75" customHeight="1" x14ac:dyDescent="0.25">
      <c r="A20" t="str">
        <f>+A13</f>
        <v xml:space="preserve"> + Amortization of acquired intangibles</v>
      </c>
      <c r="B20" s="17">
        <v>41.805994041534404</v>
      </c>
    </row>
    <row r="21" spans="1:2" x14ac:dyDescent="0.25">
      <c r="A21" t="str">
        <f>+A14</f>
        <v xml:space="preserve"> + Share-based compensation expense</v>
      </c>
      <c r="B21" s="17">
        <v>32.819999999999993</v>
      </c>
    </row>
    <row r="22" spans="1:2" x14ac:dyDescent="0.25">
      <c r="A22" s="5" t="str">
        <f>+A15</f>
        <v xml:space="preserve"> + Other operating income and expense, net</v>
      </c>
      <c r="B22" s="17">
        <v>2.4945822948312797</v>
      </c>
    </row>
    <row r="23" spans="1:2" x14ac:dyDescent="0.25">
      <c r="A23" s="27" t="s">
        <v>75</v>
      </c>
      <c r="B23" s="17">
        <v>0.52318346226990986</v>
      </c>
    </row>
    <row r="24" spans="1:2" x14ac:dyDescent="0.25">
      <c r="A24" s="27" t="s">
        <v>71</v>
      </c>
      <c r="B24" s="17">
        <v>-28.1604365682037</v>
      </c>
    </row>
    <row r="25" spans="1:2" x14ac:dyDescent="0.25">
      <c r="A25" t="s">
        <v>68</v>
      </c>
      <c r="B25" s="17">
        <v>187.63953017543329</v>
      </c>
    </row>
    <row r="27" spans="1:2" ht="45.6" x14ac:dyDescent="0.25">
      <c r="A27" s="45" t="s">
        <v>101</v>
      </c>
    </row>
  </sheetData>
  <phoneticPr fontId="0" type="noConversion"/>
  <printOptions horizontalCentered="1"/>
  <pageMargins left="0.25" right="0.18"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28"/>
  <sheetViews>
    <sheetView showGridLines="0" view="pageBreakPreview" zoomScale="86" zoomScaleNormal="100" zoomScaleSheetLayoutView="86" workbookViewId="0">
      <pane xSplit="1" ySplit="5" topLeftCell="B6" activePane="bottomRight" state="frozen"/>
      <selection activeCell="BS28" sqref="BS28"/>
      <selection pane="topRight" activeCell="BS28" sqref="BS28"/>
      <selection pane="bottomLeft" activeCell="BS28" sqref="BS28"/>
      <selection pane="bottomRight" activeCell="A28" sqref="A28"/>
    </sheetView>
  </sheetViews>
  <sheetFormatPr defaultColWidth="9.109375" defaultRowHeight="13.2" x14ac:dyDescent="0.25"/>
  <cols>
    <col min="1" max="1" width="44.33203125" customWidth="1"/>
    <col min="2" max="2" width="9.109375" style="33"/>
  </cols>
  <sheetData>
    <row r="1" spans="1:2" ht="21" x14ac:dyDescent="0.4">
      <c r="A1" s="1" t="s">
        <v>25</v>
      </c>
    </row>
    <row r="2" spans="1:2" ht="12.75" customHeight="1" x14ac:dyDescent="0.25">
      <c r="A2" s="2"/>
    </row>
    <row r="3" spans="1:2" ht="12.75" customHeight="1" x14ac:dyDescent="0.25">
      <c r="A3" s="2" t="s">
        <v>28</v>
      </c>
    </row>
    <row r="4" spans="1:2" x14ac:dyDescent="0.25">
      <c r="A4" s="2"/>
    </row>
    <row r="5" spans="1:2" x14ac:dyDescent="0.25">
      <c r="A5" s="3" t="s">
        <v>8</v>
      </c>
      <c r="B5" s="34" t="s">
        <v>94</v>
      </c>
    </row>
    <row r="6" spans="1:2" s="4" customFormat="1" ht="21" customHeight="1" x14ac:dyDescent="0.25">
      <c r="A6" s="4" t="s">
        <v>14</v>
      </c>
      <c r="B6" s="38"/>
    </row>
    <row r="7" spans="1:2" s="7" customFormat="1" ht="18" customHeight="1" x14ac:dyDescent="0.25">
      <c r="A7" s="7" t="s">
        <v>58</v>
      </c>
      <c r="B7" s="37">
        <v>2803.8</v>
      </c>
    </row>
    <row r="8" spans="1:2" s="7" customFormat="1" ht="12.75" customHeight="1" x14ac:dyDescent="0.25">
      <c r="A8" s="7" t="s">
        <v>57</v>
      </c>
      <c r="B8" s="37">
        <v>41.3</v>
      </c>
    </row>
    <row r="9" spans="1:2" s="5" customFormat="1" ht="12.75" customHeight="1" x14ac:dyDescent="0.25">
      <c r="A9" s="5" t="s">
        <v>4</v>
      </c>
      <c r="B9" s="37">
        <v>749.7</v>
      </c>
    </row>
    <row r="10" spans="1:2" s="5" customFormat="1" x14ac:dyDescent="0.25">
      <c r="A10" s="5" t="s">
        <v>16</v>
      </c>
      <c r="B10" s="37">
        <v>215.10000000000002</v>
      </c>
    </row>
    <row r="11" spans="1:2" s="4" customFormat="1" x14ac:dyDescent="0.25">
      <c r="A11" s="4" t="s">
        <v>17</v>
      </c>
      <c r="B11" s="36">
        <v>3809.9</v>
      </c>
    </row>
    <row r="12" spans="1:2" s="7" customFormat="1" ht="18" customHeight="1" x14ac:dyDescent="0.25">
      <c r="A12" s="26" t="s">
        <v>70</v>
      </c>
      <c r="B12" s="37">
        <v>164.4</v>
      </c>
    </row>
    <row r="13" spans="1:2" s="5" customFormat="1" x14ac:dyDescent="0.25">
      <c r="A13" s="5" t="s">
        <v>51</v>
      </c>
      <c r="B13" s="37">
        <v>2899.2</v>
      </c>
    </row>
    <row r="14" spans="1:2" s="5" customFormat="1" x14ac:dyDescent="0.25">
      <c r="A14" s="5" t="s">
        <v>18</v>
      </c>
      <c r="B14" s="37">
        <v>273.3</v>
      </c>
    </row>
    <row r="15" spans="1:2" s="4" customFormat="1" ht="20.100000000000001" customHeight="1" thickBot="1" x14ac:dyDescent="0.3">
      <c r="A15" s="4" t="s">
        <v>5</v>
      </c>
      <c r="B15" s="47">
        <v>7146.8</v>
      </c>
    </row>
    <row r="16" spans="1:2" s="4" customFormat="1" ht="42" customHeight="1" thickTop="1" x14ac:dyDescent="0.25">
      <c r="A16" s="4" t="s">
        <v>15</v>
      </c>
      <c r="B16" s="36"/>
    </row>
    <row r="17" spans="1:2" s="13" customFormat="1" ht="18" customHeight="1" x14ac:dyDescent="0.25">
      <c r="A17" s="13" t="s">
        <v>63</v>
      </c>
      <c r="B17" s="17">
        <v>128.9</v>
      </c>
    </row>
    <row r="18" spans="1:2" s="4" customFormat="1" ht="12.75" customHeight="1" x14ac:dyDescent="0.25">
      <c r="A18" s="13" t="s">
        <v>52</v>
      </c>
      <c r="B18" s="17">
        <v>842.8</v>
      </c>
    </row>
    <row r="19" spans="1:2" s="4" customFormat="1" ht="12.75" customHeight="1" x14ac:dyDescent="0.25">
      <c r="A19" s="25" t="s">
        <v>82</v>
      </c>
      <c r="B19" s="17">
        <v>0</v>
      </c>
    </row>
    <row r="20" spans="1:2" s="4" customFormat="1" ht="12.75" customHeight="1" x14ac:dyDescent="0.25">
      <c r="A20" s="13" t="s">
        <v>19</v>
      </c>
      <c r="B20" s="17">
        <v>486.2</v>
      </c>
    </row>
    <row r="21" spans="1:2" s="5" customFormat="1" ht="12.75" customHeight="1" x14ac:dyDescent="0.25">
      <c r="A21" s="4" t="s">
        <v>20</v>
      </c>
      <c r="B21" s="36">
        <v>1457.8999999999999</v>
      </c>
    </row>
    <row r="22" spans="1:2" s="9" customFormat="1" ht="18" customHeight="1" x14ac:dyDescent="0.25">
      <c r="A22" s="5" t="s">
        <v>21</v>
      </c>
      <c r="B22" s="17">
        <v>1000</v>
      </c>
    </row>
    <row r="23" spans="1:2" s="9" customFormat="1" ht="12.75" customHeight="1" x14ac:dyDescent="0.25">
      <c r="A23" s="5" t="s">
        <v>22</v>
      </c>
      <c r="B23" s="17">
        <v>499.4</v>
      </c>
    </row>
    <row r="24" spans="1:2" s="5" customFormat="1" ht="12.75" customHeight="1" x14ac:dyDescent="0.25">
      <c r="A24" s="5" t="s">
        <v>76</v>
      </c>
      <c r="B24" s="37">
        <v>4189.5</v>
      </c>
    </row>
    <row r="25" spans="1:2" s="4" customFormat="1" ht="20.100000000000001" customHeight="1" thickBot="1" x14ac:dyDescent="0.3">
      <c r="A25" s="4" t="s">
        <v>6</v>
      </c>
      <c r="B25" s="47">
        <v>7146.7999999999993</v>
      </c>
    </row>
    <row r="26" spans="1:2" ht="13.8" thickTop="1" x14ac:dyDescent="0.25"/>
    <row r="27" spans="1:2" ht="12.75" customHeight="1" x14ac:dyDescent="0.25">
      <c r="A27" s="44" t="s">
        <v>90</v>
      </c>
    </row>
    <row r="28" spans="1:2" ht="57" x14ac:dyDescent="0.25">
      <c r="A28" s="45" t="s">
        <v>101</v>
      </c>
    </row>
  </sheetData>
  <phoneticPr fontId="0" type="noConversion"/>
  <printOptions horizontalCentered="1"/>
  <pageMargins left="0.25" right="0.18" top="1" bottom="1" header="0.5" footer="0.5"/>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31"/>
  <sheetViews>
    <sheetView showGridLines="0" view="pageBreakPreview" zoomScale="85" zoomScaleNormal="100" zoomScaleSheetLayoutView="85" workbookViewId="0">
      <pane xSplit="1" ySplit="5" topLeftCell="B6" activePane="bottomRight" state="frozen"/>
      <selection activeCell="BS28" sqref="BS28"/>
      <selection pane="topRight" activeCell="BS28" sqref="BS28"/>
      <selection pane="bottomLeft" activeCell="BS28" sqref="BS28"/>
      <selection pane="bottomRight" activeCell="J26" sqref="J26"/>
    </sheetView>
  </sheetViews>
  <sheetFormatPr defaultColWidth="9.109375" defaultRowHeight="13.2" x14ac:dyDescent="0.25"/>
  <cols>
    <col min="1" max="1" width="60.6640625" customWidth="1"/>
    <col min="2" max="2" width="8.109375" style="33" customWidth="1"/>
  </cols>
  <sheetData>
    <row r="1" spans="1:2" ht="21" x14ac:dyDescent="0.4">
      <c r="A1" s="1" t="s">
        <v>27</v>
      </c>
    </row>
    <row r="2" spans="1:2" ht="12.75" customHeight="1" x14ac:dyDescent="0.25">
      <c r="A2" s="2"/>
    </row>
    <row r="3" spans="1:2" ht="12.75" customHeight="1" x14ac:dyDescent="0.25">
      <c r="A3" s="2" t="s">
        <v>28</v>
      </c>
    </row>
    <row r="4" spans="1:2" x14ac:dyDescent="0.25">
      <c r="A4" s="2"/>
    </row>
    <row r="5" spans="1:2" x14ac:dyDescent="0.25">
      <c r="A5" s="3" t="s">
        <v>8</v>
      </c>
      <c r="B5" s="34" t="s">
        <v>94</v>
      </c>
    </row>
    <row r="6" spans="1:2" s="4" customFormat="1" ht="21" customHeight="1" x14ac:dyDescent="0.25">
      <c r="A6" s="13" t="s">
        <v>60</v>
      </c>
      <c r="B6" s="17">
        <v>136.26299331312251</v>
      </c>
    </row>
    <row r="7" spans="1:2" s="4" customFormat="1" ht="12.75" customHeight="1" x14ac:dyDescent="0.25">
      <c r="A7" s="25" t="s">
        <v>77</v>
      </c>
      <c r="B7" s="17">
        <v>-0.28143009416230597</v>
      </c>
    </row>
    <row r="8" spans="1:2" s="4" customFormat="1" ht="12.75" customHeight="1" x14ac:dyDescent="0.25">
      <c r="A8" s="13" t="s">
        <v>61</v>
      </c>
      <c r="B8" s="17">
        <v>135.98156321896019</v>
      </c>
    </row>
    <row r="9" spans="1:2" s="7" customFormat="1" ht="12.75" customHeight="1" x14ac:dyDescent="0.25">
      <c r="A9" s="26" t="s">
        <v>73</v>
      </c>
      <c r="B9" s="37">
        <v>13.7</v>
      </c>
    </row>
    <row r="10" spans="1:2" s="5" customFormat="1" ht="12.75" customHeight="1" x14ac:dyDescent="0.25">
      <c r="A10" s="13" t="s">
        <v>30</v>
      </c>
      <c r="B10" s="37">
        <v>43.9</v>
      </c>
    </row>
    <row r="11" spans="1:2" s="5" customFormat="1" ht="12.75" customHeight="1" x14ac:dyDescent="0.25">
      <c r="A11" s="13" t="s">
        <v>31</v>
      </c>
      <c r="B11" s="37">
        <v>16.7</v>
      </c>
    </row>
    <row r="12" spans="1:2" s="4" customFormat="1" ht="12.75" customHeight="1" x14ac:dyDescent="0.25">
      <c r="A12" s="13" t="s">
        <v>32</v>
      </c>
      <c r="B12" s="37">
        <v>196.6</v>
      </c>
    </row>
    <row r="13" spans="1:2" s="7" customFormat="1" ht="12.75" customHeight="1" x14ac:dyDescent="0.25">
      <c r="A13" s="10" t="s">
        <v>46</v>
      </c>
      <c r="B13" s="36">
        <v>406.8815632189602</v>
      </c>
    </row>
    <row r="14" spans="1:2" s="5" customFormat="1" ht="21" customHeight="1" x14ac:dyDescent="0.25">
      <c r="A14" s="25" t="s">
        <v>78</v>
      </c>
      <c r="B14" s="48">
        <v>-11.9</v>
      </c>
    </row>
    <row r="15" spans="1:2" s="5" customFormat="1" ht="12.75" customHeight="1" x14ac:dyDescent="0.25">
      <c r="A15" s="25" t="s">
        <v>74</v>
      </c>
      <c r="B15" s="48">
        <v>0</v>
      </c>
    </row>
    <row r="16" spans="1:2" s="4" customFormat="1" ht="12.75" customHeight="1" x14ac:dyDescent="0.25">
      <c r="A16" s="25" t="s">
        <v>72</v>
      </c>
      <c r="B16" s="48">
        <v>-40.1</v>
      </c>
    </row>
    <row r="17" spans="1:2" s="4" customFormat="1" ht="12.75" customHeight="1" x14ac:dyDescent="0.25">
      <c r="A17" s="25" t="s">
        <v>95</v>
      </c>
      <c r="B17" s="48">
        <v>-0.1</v>
      </c>
    </row>
    <row r="18" spans="1:2" s="13" customFormat="1" ht="12.75" customHeight="1" x14ac:dyDescent="0.25">
      <c r="A18" s="4" t="s">
        <v>47</v>
      </c>
      <c r="B18" s="36">
        <v>-52.1</v>
      </c>
    </row>
    <row r="19" spans="1:2" s="4" customFormat="1" ht="21" customHeight="1" x14ac:dyDescent="0.25">
      <c r="A19" s="25" t="s">
        <v>79</v>
      </c>
      <c r="B19" s="49">
        <v>0</v>
      </c>
    </row>
    <row r="20" spans="1:2" s="29" customFormat="1" x14ac:dyDescent="0.25">
      <c r="A20" s="25" t="s">
        <v>92</v>
      </c>
      <c r="B20" s="49">
        <v>0</v>
      </c>
    </row>
    <row r="21" spans="1:2" s="5" customFormat="1" ht="12.75" customHeight="1" x14ac:dyDescent="0.25">
      <c r="A21" s="43" t="s">
        <v>93</v>
      </c>
      <c r="B21" s="49">
        <v>8.4</v>
      </c>
    </row>
    <row r="22" spans="1:2" s="9" customFormat="1" ht="12.75" customHeight="1" x14ac:dyDescent="0.25">
      <c r="A22" s="25" t="s">
        <v>80</v>
      </c>
      <c r="B22" s="49">
        <v>12.3</v>
      </c>
    </row>
    <row r="23" spans="1:2" s="9" customFormat="1" ht="12.75" customHeight="1" x14ac:dyDescent="0.25">
      <c r="A23" s="25" t="s">
        <v>81</v>
      </c>
      <c r="B23" s="49">
        <v>0</v>
      </c>
    </row>
    <row r="24" spans="1:2" s="5" customFormat="1" ht="12.75" customHeight="1" x14ac:dyDescent="0.25">
      <c r="A24" s="13" t="s">
        <v>33</v>
      </c>
      <c r="B24" s="49"/>
    </row>
    <row r="25" spans="1:2" s="4" customFormat="1" ht="12.75" customHeight="1" x14ac:dyDescent="0.25">
      <c r="A25" s="4" t="s">
        <v>48</v>
      </c>
      <c r="B25" s="36">
        <v>20.700000000000003</v>
      </c>
    </row>
    <row r="26" spans="1:2" ht="21" customHeight="1" x14ac:dyDescent="0.25">
      <c r="A26" t="s">
        <v>55</v>
      </c>
      <c r="B26" s="49">
        <v>-31.1</v>
      </c>
    </row>
    <row r="27" spans="1:2" ht="12.75" customHeight="1" x14ac:dyDescent="0.25">
      <c r="A27" t="s">
        <v>56</v>
      </c>
      <c r="B27" s="32">
        <v>344.3815632189602</v>
      </c>
    </row>
    <row r="28" spans="1:2" x14ac:dyDescent="0.25">
      <c r="A28" t="s">
        <v>54</v>
      </c>
      <c r="B28" s="32">
        <v>2459.4</v>
      </c>
    </row>
    <row r="29" spans="1:2" s="3" customFormat="1" x14ac:dyDescent="0.25">
      <c r="A29" s="3" t="s">
        <v>53</v>
      </c>
      <c r="B29" s="36">
        <v>2803.7815632189604</v>
      </c>
    </row>
    <row r="31" spans="1:2" ht="34.200000000000003" x14ac:dyDescent="0.25">
      <c r="A31" s="45" t="s">
        <v>101</v>
      </c>
    </row>
  </sheetData>
  <phoneticPr fontId="0" type="noConversion"/>
  <printOptions horizontalCentered="1"/>
  <pageMargins left="0.25" right="0.18"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Sheet'!Print_Area</vt:lpstr>
      <vt:lpstr>'Cash Flow'!Print_Area</vt:lpstr>
      <vt:lpstr>'Income Statement IFRS'!Print_Area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DA MAIA LEVY Delphine</cp:lastModifiedBy>
  <cp:lastPrinted>2018-01-30T10:36:08Z</cp:lastPrinted>
  <dcterms:created xsi:type="dcterms:W3CDTF">2004-04-28T10:31:38Z</dcterms:created>
  <dcterms:modified xsi:type="dcterms:W3CDTF">2018-04-24T07:42:14Z</dcterms:modified>
</cp:coreProperties>
</file>